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esktop/ITMO/Second course/OS-lite/Lab-5/E1S1/"/>
    </mc:Choice>
  </mc:AlternateContent>
  <xr:revisionPtr revIDLastSave="0" documentId="13_ncr:1_{4A343D9D-E792-F44D-A7F1-5931AF602F30}" xr6:coauthVersionLast="45" xr6:coauthVersionMax="45" xr10:uidLastSave="{00000000-0000-0000-0000-000000000000}"/>
  <bookViews>
    <workbookView xWindow="0" yWindow="500" windowWidth="35840" windowHeight="20120" activeTab="3" xr2:uid="{4DE32D92-676E-EC43-9F9B-9C2FBE4B2895}"/>
  </bookViews>
  <sheets>
    <sheet name="MiB Mem" sheetId="1" r:id="rId1"/>
    <sheet name="MiB Swap" sheetId="2" r:id="rId2"/>
    <sheet name="PidMem" sheetId="3" r:id="rId3"/>
    <sheet name="TopReport" sheetId="4" r:id="rId4"/>
  </sheets>
  <definedNames>
    <definedName name="_xlnm._FilterDatabase" localSheetId="3" hidden="1">TopReport!$AB$1:$AB$1748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4" l="1"/>
  <c r="O23" i="4"/>
  <c r="P23" i="4"/>
  <c r="Q23" i="4"/>
  <c r="R23" i="4"/>
  <c r="S23" i="4"/>
  <c r="N24" i="4"/>
  <c r="O24" i="4"/>
  <c r="P24" i="4"/>
  <c r="Q24" i="4"/>
  <c r="R24" i="4"/>
  <c r="S24" i="4"/>
  <c r="N25" i="4"/>
  <c r="O25" i="4"/>
  <c r="P25" i="4"/>
  <c r="Q25" i="4"/>
  <c r="R25" i="4"/>
  <c r="S25" i="4"/>
  <c r="N26" i="4"/>
  <c r="O26" i="4"/>
  <c r="P26" i="4"/>
  <c r="Q26" i="4"/>
  <c r="R26" i="4"/>
  <c r="S26" i="4"/>
  <c r="N27" i="4"/>
  <c r="O27" i="4"/>
  <c r="P27" i="4"/>
  <c r="Q27" i="4"/>
  <c r="R27" i="4"/>
  <c r="S27" i="4"/>
  <c r="N28" i="4"/>
  <c r="O28" i="4"/>
  <c r="P28" i="4"/>
  <c r="Q28" i="4"/>
  <c r="R28" i="4"/>
  <c r="S28" i="4"/>
  <c r="N29" i="4"/>
  <c r="O29" i="4"/>
  <c r="P29" i="4"/>
  <c r="Q29" i="4"/>
  <c r="R29" i="4"/>
  <c r="S29" i="4"/>
  <c r="N30" i="4"/>
  <c r="O30" i="4"/>
  <c r="P30" i="4"/>
  <c r="Q30" i="4"/>
  <c r="R30" i="4"/>
  <c r="S30" i="4"/>
  <c r="N31" i="4"/>
  <c r="O31" i="4"/>
  <c r="P31" i="4"/>
  <c r="Q31" i="4"/>
  <c r="R31" i="4"/>
  <c r="S31" i="4"/>
  <c r="N32" i="4"/>
  <c r="O32" i="4"/>
  <c r="P32" i="4"/>
  <c r="Q32" i="4"/>
  <c r="R32" i="4"/>
  <c r="S32" i="4"/>
  <c r="N33" i="4"/>
  <c r="O33" i="4"/>
  <c r="P33" i="4"/>
  <c r="Q33" i="4"/>
  <c r="R33" i="4"/>
  <c r="S33" i="4"/>
  <c r="N34" i="4"/>
  <c r="O34" i="4"/>
  <c r="P34" i="4"/>
  <c r="Q34" i="4"/>
  <c r="R34" i="4"/>
  <c r="S34" i="4"/>
  <c r="N35" i="4"/>
  <c r="O35" i="4"/>
  <c r="P35" i="4"/>
  <c r="Q35" i="4"/>
  <c r="R35" i="4"/>
  <c r="S35" i="4"/>
  <c r="N36" i="4"/>
  <c r="O36" i="4"/>
  <c r="P36" i="4"/>
  <c r="Q36" i="4"/>
  <c r="R36" i="4"/>
  <c r="S36" i="4"/>
  <c r="N37" i="4"/>
  <c r="O37" i="4"/>
  <c r="P37" i="4"/>
  <c r="Q37" i="4"/>
  <c r="R37" i="4"/>
  <c r="S37" i="4"/>
  <c r="N38" i="4"/>
  <c r="O38" i="4"/>
  <c r="P38" i="4"/>
  <c r="Q38" i="4"/>
  <c r="R38" i="4"/>
  <c r="S38" i="4"/>
  <c r="N39" i="4"/>
  <c r="O39" i="4"/>
  <c r="P39" i="4"/>
  <c r="Q39" i="4"/>
  <c r="R39" i="4"/>
  <c r="S39" i="4"/>
  <c r="N40" i="4"/>
  <c r="O40" i="4"/>
  <c r="P40" i="4"/>
  <c r="Q40" i="4"/>
  <c r="R40" i="4"/>
  <c r="S40" i="4"/>
  <c r="N41" i="4"/>
  <c r="O41" i="4"/>
  <c r="P41" i="4"/>
  <c r="Q41" i="4"/>
  <c r="R41" i="4"/>
  <c r="S41" i="4"/>
  <c r="N42" i="4"/>
  <c r="O42" i="4"/>
  <c r="P42" i="4"/>
  <c r="Q42" i="4"/>
  <c r="R42" i="4"/>
  <c r="S42" i="4"/>
  <c r="N43" i="4"/>
  <c r="O43" i="4"/>
  <c r="P43" i="4"/>
  <c r="Q43" i="4"/>
  <c r="R43" i="4"/>
  <c r="S43" i="4"/>
  <c r="N44" i="4"/>
  <c r="O44" i="4"/>
  <c r="P44" i="4"/>
  <c r="Q44" i="4"/>
  <c r="R44" i="4"/>
  <c r="S44" i="4"/>
  <c r="N45" i="4"/>
  <c r="O45" i="4"/>
  <c r="P45" i="4"/>
  <c r="Q45" i="4"/>
  <c r="R45" i="4"/>
  <c r="S45" i="4"/>
  <c r="N46" i="4"/>
  <c r="O46" i="4"/>
  <c r="P46" i="4"/>
  <c r="Q46" i="4"/>
  <c r="R46" i="4"/>
  <c r="S46" i="4"/>
  <c r="N47" i="4"/>
  <c r="O47" i="4"/>
  <c r="P47" i="4"/>
  <c r="Q47" i="4"/>
  <c r="R47" i="4"/>
  <c r="S47" i="4"/>
  <c r="N48" i="4"/>
  <c r="O48" i="4"/>
  <c r="P48" i="4"/>
  <c r="Q48" i="4"/>
  <c r="R48" i="4"/>
  <c r="S48" i="4"/>
  <c r="N49" i="4"/>
  <c r="O49" i="4"/>
  <c r="P49" i="4"/>
  <c r="Q49" i="4"/>
  <c r="R49" i="4"/>
  <c r="S49" i="4"/>
  <c r="N50" i="4"/>
  <c r="O50" i="4"/>
  <c r="P50" i="4"/>
  <c r="Q50" i="4"/>
  <c r="R50" i="4"/>
  <c r="S50" i="4"/>
  <c r="N51" i="4"/>
  <c r="O51" i="4"/>
  <c r="P51" i="4"/>
  <c r="Q51" i="4"/>
  <c r="R51" i="4"/>
  <c r="S51" i="4"/>
  <c r="N52" i="4"/>
  <c r="O52" i="4"/>
  <c r="P52" i="4"/>
  <c r="Q52" i="4"/>
  <c r="R52" i="4"/>
  <c r="S52" i="4"/>
  <c r="N53" i="4"/>
  <c r="O53" i="4"/>
  <c r="P53" i="4"/>
  <c r="Q53" i="4"/>
  <c r="R53" i="4"/>
  <c r="S53" i="4"/>
  <c r="N54" i="4"/>
  <c r="O54" i="4"/>
  <c r="P54" i="4"/>
  <c r="Q54" i="4"/>
  <c r="R54" i="4"/>
  <c r="S54" i="4"/>
  <c r="N55" i="4"/>
  <c r="O55" i="4"/>
  <c r="P55" i="4"/>
  <c r="Q55" i="4"/>
  <c r="R55" i="4"/>
  <c r="S55" i="4"/>
  <c r="N56" i="4"/>
  <c r="O56" i="4"/>
  <c r="P56" i="4"/>
  <c r="Q56" i="4"/>
  <c r="R56" i="4"/>
  <c r="S56" i="4"/>
  <c r="N57" i="4"/>
  <c r="O57" i="4"/>
  <c r="P57" i="4"/>
  <c r="Q57" i="4"/>
  <c r="R57" i="4"/>
  <c r="S57" i="4"/>
  <c r="N58" i="4"/>
  <c r="O58" i="4"/>
  <c r="P58" i="4"/>
  <c r="Q58" i="4"/>
  <c r="R58" i="4"/>
  <c r="S58" i="4"/>
  <c r="N59" i="4"/>
  <c r="O59" i="4"/>
  <c r="P59" i="4"/>
  <c r="Q59" i="4"/>
  <c r="R59" i="4"/>
  <c r="S59" i="4"/>
  <c r="N60" i="4"/>
  <c r="O60" i="4"/>
  <c r="P60" i="4"/>
  <c r="Q60" i="4"/>
  <c r="R60" i="4"/>
  <c r="S60" i="4"/>
  <c r="N61" i="4"/>
  <c r="O61" i="4"/>
  <c r="P61" i="4"/>
  <c r="Q61" i="4"/>
  <c r="R61" i="4"/>
  <c r="S61" i="4"/>
  <c r="N62" i="4"/>
  <c r="O62" i="4"/>
  <c r="P62" i="4"/>
  <c r="Q62" i="4"/>
  <c r="R62" i="4"/>
  <c r="S62" i="4"/>
  <c r="N63" i="4"/>
  <c r="O63" i="4"/>
  <c r="P63" i="4"/>
  <c r="Q63" i="4"/>
  <c r="R63" i="4"/>
  <c r="S63" i="4"/>
  <c r="N64" i="4"/>
  <c r="O64" i="4"/>
  <c r="P64" i="4"/>
  <c r="Q64" i="4"/>
  <c r="R64" i="4"/>
  <c r="S64" i="4"/>
  <c r="N65" i="4"/>
  <c r="O65" i="4"/>
  <c r="P65" i="4"/>
  <c r="Q65" i="4"/>
  <c r="R65" i="4"/>
  <c r="S65" i="4"/>
  <c r="N66" i="4"/>
  <c r="O66" i="4"/>
  <c r="P66" i="4"/>
  <c r="Q66" i="4"/>
  <c r="R66" i="4"/>
  <c r="S66" i="4"/>
  <c r="N67" i="4"/>
  <c r="O67" i="4"/>
  <c r="P67" i="4"/>
  <c r="Q67" i="4"/>
  <c r="R67" i="4"/>
  <c r="S67" i="4"/>
  <c r="N68" i="4"/>
  <c r="O68" i="4"/>
  <c r="P68" i="4"/>
  <c r="Q68" i="4"/>
  <c r="R68" i="4"/>
  <c r="S68" i="4"/>
  <c r="N69" i="4"/>
  <c r="O69" i="4"/>
  <c r="P69" i="4"/>
  <c r="Q69" i="4"/>
  <c r="R69" i="4"/>
  <c r="S69" i="4"/>
  <c r="N70" i="4"/>
  <c r="O70" i="4"/>
  <c r="P70" i="4"/>
  <c r="Q70" i="4"/>
  <c r="R70" i="4"/>
  <c r="S70" i="4"/>
  <c r="N71" i="4"/>
  <c r="O71" i="4"/>
  <c r="P71" i="4"/>
  <c r="Q71" i="4"/>
  <c r="R71" i="4"/>
  <c r="S71" i="4"/>
  <c r="N72" i="4"/>
  <c r="O72" i="4"/>
  <c r="P72" i="4"/>
  <c r="Q72" i="4"/>
  <c r="R72" i="4"/>
  <c r="S72" i="4"/>
  <c r="N73" i="4"/>
  <c r="O73" i="4"/>
  <c r="P73" i="4"/>
  <c r="Q73" i="4"/>
  <c r="R73" i="4"/>
  <c r="S73" i="4"/>
  <c r="N74" i="4"/>
  <c r="O74" i="4"/>
  <c r="P74" i="4"/>
  <c r="Q74" i="4"/>
  <c r="R74" i="4"/>
  <c r="S74" i="4"/>
  <c r="N75" i="4"/>
  <c r="O75" i="4"/>
  <c r="P75" i="4"/>
  <c r="Q75" i="4"/>
  <c r="R75" i="4"/>
  <c r="S75" i="4"/>
  <c r="N76" i="4"/>
  <c r="O76" i="4"/>
  <c r="P76" i="4"/>
  <c r="Q76" i="4"/>
  <c r="R76" i="4"/>
  <c r="S76" i="4"/>
  <c r="N77" i="4"/>
  <c r="O77" i="4"/>
  <c r="P77" i="4"/>
  <c r="Q77" i="4"/>
  <c r="R77" i="4"/>
  <c r="S77" i="4"/>
  <c r="N78" i="4"/>
  <c r="O78" i="4"/>
  <c r="P78" i="4"/>
  <c r="Q78" i="4"/>
  <c r="R78" i="4"/>
  <c r="S78" i="4"/>
  <c r="N79" i="4"/>
  <c r="O79" i="4"/>
  <c r="P79" i="4"/>
  <c r="Q79" i="4"/>
  <c r="R79" i="4"/>
  <c r="S79" i="4"/>
  <c r="N80" i="4"/>
  <c r="O80" i="4"/>
  <c r="P80" i="4"/>
  <c r="Q80" i="4"/>
  <c r="R80" i="4"/>
  <c r="S80" i="4"/>
  <c r="N81" i="4"/>
  <c r="O81" i="4"/>
  <c r="P81" i="4"/>
  <c r="Q81" i="4"/>
  <c r="R81" i="4"/>
  <c r="S81" i="4"/>
  <c r="N82" i="4"/>
  <c r="O82" i="4"/>
  <c r="P82" i="4"/>
  <c r="Q82" i="4"/>
  <c r="R82" i="4"/>
  <c r="S82" i="4"/>
  <c r="N83" i="4"/>
  <c r="O83" i="4"/>
  <c r="P83" i="4"/>
  <c r="Q83" i="4"/>
  <c r="R83" i="4"/>
  <c r="S83" i="4"/>
  <c r="N84" i="4"/>
  <c r="O84" i="4"/>
  <c r="P84" i="4"/>
  <c r="Q84" i="4"/>
  <c r="R84" i="4"/>
  <c r="S84" i="4"/>
  <c r="N85" i="4"/>
  <c r="O85" i="4"/>
  <c r="P85" i="4"/>
  <c r="Q85" i="4"/>
  <c r="R85" i="4"/>
  <c r="S85" i="4"/>
  <c r="N86" i="4"/>
  <c r="O86" i="4"/>
  <c r="P86" i="4"/>
  <c r="Q86" i="4"/>
  <c r="R86" i="4"/>
  <c r="S86" i="4"/>
  <c r="N87" i="4"/>
  <c r="O87" i="4"/>
  <c r="P87" i="4"/>
  <c r="Q87" i="4"/>
  <c r="R87" i="4"/>
  <c r="S87" i="4"/>
  <c r="N88" i="4"/>
  <c r="O88" i="4"/>
  <c r="P88" i="4"/>
  <c r="Q88" i="4"/>
  <c r="R88" i="4"/>
  <c r="S88" i="4"/>
  <c r="N89" i="4"/>
  <c r="O89" i="4"/>
  <c r="P89" i="4"/>
  <c r="Q89" i="4"/>
  <c r="R89" i="4"/>
  <c r="S89" i="4"/>
  <c r="N90" i="4"/>
  <c r="O90" i="4"/>
  <c r="P90" i="4"/>
  <c r="Q90" i="4"/>
  <c r="R90" i="4"/>
  <c r="S90" i="4"/>
  <c r="N91" i="4"/>
  <c r="O91" i="4"/>
  <c r="P91" i="4"/>
  <c r="Q91" i="4"/>
  <c r="R91" i="4"/>
  <c r="S91" i="4"/>
  <c r="N92" i="4"/>
  <c r="O92" i="4"/>
  <c r="P92" i="4"/>
  <c r="Q92" i="4"/>
  <c r="R92" i="4"/>
  <c r="S92" i="4"/>
  <c r="N93" i="4"/>
  <c r="O93" i="4"/>
  <c r="P93" i="4"/>
  <c r="Q93" i="4"/>
  <c r="R93" i="4"/>
  <c r="S93" i="4"/>
  <c r="N94" i="4"/>
  <c r="O94" i="4"/>
  <c r="P94" i="4"/>
  <c r="Q94" i="4"/>
  <c r="R94" i="4"/>
  <c r="S94" i="4"/>
  <c r="N95" i="4"/>
  <c r="O95" i="4"/>
  <c r="P95" i="4"/>
  <c r="Q95" i="4"/>
  <c r="R95" i="4"/>
  <c r="S95" i="4"/>
  <c r="N96" i="4"/>
  <c r="O96" i="4"/>
  <c r="P96" i="4"/>
  <c r="Q96" i="4"/>
  <c r="R96" i="4"/>
  <c r="S96" i="4"/>
  <c r="N97" i="4"/>
  <c r="O97" i="4"/>
  <c r="P97" i="4"/>
  <c r="Q97" i="4"/>
  <c r="R97" i="4"/>
  <c r="S97" i="4"/>
  <c r="N98" i="4"/>
  <c r="O98" i="4"/>
  <c r="P98" i="4"/>
  <c r="Q98" i="4"/>
  <c r="R98" i="4"/>
  <c r="S98" i="4"/>
  <c r="N99" i="4"/>
  <c r="O99" i="4"/>
  <c r="P99" i="4"/>
  <c r="Q99" i="4"/>
  <c r="R99" i="4"/>
  <c r="S99" i="4"/>
  <c r="N100" i="4"/>
  <c r="O100" i="4"/>
  <c r="P100" i="4"/>
  <c r="Q100" i="4"/>
  <c r="R100" i="4"/>
  <c r="S100" i="4"/>
  <c r="N101" i="4"/>
  <c r="O101" i="4"/>
  <c r="P101" i="4"/>
  <c r="Q101" i="4"/>
  <c r="R101" i="4"/>
  <c r="S101" i="4"/>
  <c r="N102" i="4"/>
  <c r="O102" i="4"/>
  <c r="P102" i="4"/>
  <c r="Q102" i="4"/>
  <c r="R102" i="4"/>
  <c r="S102" i="4"/>
  <c r="N103" i="4"/>
  <c r="O103" i="4"/>
  <c r="P103" i="4"/>
  <c r="Q103" i="4"/>
  <c r="R103" i="4"/>
  <c r="S103" i="4"/>
  <c r="N104" i="4"/>
  <c r="O104" i="4"/>
  <c r="P104" i="4"/>
  <c r="Q104" i="4"/>
  <c r="R104" i="4"/>
  <c r="S104" i="4"/>
  <c r="N105" i="4"/>
  <c r="O105" i="4"/>
  <c r="P105" i="4"/>
  <c r="Q105" i="4"/>
  <c r="R105" i="4"/>
  <c r="S105" i="4"/>
  <c r="N106" i="4"/>
  <c r="O106" i="4"/>
  <c r="P106" i="4"/>
  <c r="Q106" i="4"/>
  <c r="R106" i="4"/>
  <c r="S106" i="4"/>
  <c r="N107" i="4"/>
  <c r="O107" i="4"/>
  <c r="P107" i="4"/>
  <c r="Q107" i="4"/>
  <c r="R107" i="4"/>
  <c r="S107" i="4"/>
  <c r="N108" i="4"/>
  <c r="O108" i="4"/>
  <c r="P108" i="4"/>
  <c r="Q108" i="4"/>
  <c r="R108" i="4"/>
  <c r="S108" i="4"/>
  <c r="N109" i="4"/>
  <c r="O109" i="4"/>
  <c r="P109" i="4"/>
  <c r="Q109" i="4"/>
  <c r="R109" i="4"/>
  <c r="S109" i="4"/>
  <c r="N110" i="4"/>
  <c r="O110" i="4"/>
  <c r="P110" i="4"/>
  <c r="Q110" i="4"/>
  <c r="R110" i="4"/>
  <c r="S110" i="4"/>
  <c r="N111" i="4"/>
  <c r="O111" i="4"/>
  <c r="P111" i="4"/>
  <c r="Q111" i="4"/>
  <c r="R111" i="4"/>
  <c r="S111" i="4"/>
  <c r="N112" i="4"/>
  <c r="O112" i="4"/>
  <c r="P112" i="4"/>
  <c r="Q112" i="4"/>
  <c r="R112" i="4"/>
  <c r="S112" i="4"/>
  <c r="N113" i="4"/>
  <c r="O113" i="4"/>
  <c r="P113" i="4"/>
  <c r="Q113" i="4"/>
  <c r="R113" i="4"/>
  <c r="S113" i="4"/>
  <c r="N114" i="4"/>
  <c r="O114" i="4"/>
  <c r="P114" i="4"/>
  <c r="Q114" i="4"/>
  <c r="R114" i="4"/>
  <c r="S114" i="4"/>
  <c r="N115" i="4"/>
  <c r="O115" i="4"/>
  <c r="P115" i="4"/>
  <c r="Q115" i="4"/>
  <c r="R115" i="4"/>
  <c r="S115" i="4"/>
  <c r="N116" i="4"/>
  <c r="O116" i="4"/>
  <c r="P116" i="4"/>
  <c r="Q116" i="4"/>
  <c r="R116" i="4"/>
  <c r="S116" i="4"/>
  <c r="N117" i="4"/>
  <c r="O117" i="4"/>
  <c r="P117" i="4"/>
  <c r="Q117" i="4"/>
  <c r="R117" i="4"/>
  <c r="S117" i="4"/>
  <c r="N118" i="4"/>
  <c r="O118" i="4"/>
  <c r="P118" i="4"/>
  <c r="Q118" i="4"/>
  <c r="R118" i="4"/>
  <c r="S118" i="4"/>
  <c r="N119" i="4"/>
  <c r="O119" i="4"/>
  <c r="P119" i="4"/>
  <c r="Q119" i="4"/>
  <c r="R119" i="4"/>
  <c r="S119" i="4"/>
  <c r="N120" i="4"/>
  <c r="O120" i="4"/>
  <c r="P120" i="4"/>
  <c r="Q120" i="4"/>
  <c r="R120" i="4"/>
  <c r="S120" i="4"/>
  <c r="N121" i="4"/>
  <c r="O121" i="4"/>
  <c r="P121" i="4"/>
  <c r="Q121" i="4"/>
  <c r="R121" i="4"/>
  <c r="S121" i="4"/>
  <c r="N122" i="4"/>
  <c r="O122" i="4"/>
  <c r="P122" i="4"/>
  <c r="Q122" i="4"/>
  <c r="R122" i="4"/>
  <c r="S122" i="4"/>
  <c r="N123" i="4"/>
  <c r="O123" i="4"/>
  <c r="P123" i="4"/>
  <c r="Q123" i="4"/>
  <c r="R123" i="4"/>
  <c r="S123" i="4"/>
  <c r="N124" i="4"/>
  <c r="O124" i="4"/>
  <c r="P124" i="4"/>
  <c r="Q124" i="4"/>
  <c r="R124" i="4"/>
  <c r="S124" i="4"/>
  <c r="N125" i="4"/>
  <c r="O125" i="4"/>
  <c r="P125" i="4"/>
  <c r="Q125" i="4"/>
  <c r="R125" i="4"/>
  <c r="S125" i="4"/>
  <c r="N126" i="4"/>
  <c r="O126" i="4"/>
  <c r="P126" i="4"/>
  <c r="Q126" i="4"/>
  <c r="R126" i="4"/>
  <c r="S126" i="4"/>
  <c r="N127" i="4"/>
  <c r="O127" i="4"/>
  <c r="P127" i="4"/>
  <c r="Q127" i="4"/>
  <c r="R127" i="4"/>
  <c r="S127" i="4"/>
  <c r="N128" i="4"/>
  <c r="O128" i="4"/>
  <c r="P128" i="4"/>
  <c r="Q128" i="4"/>
  <c r="R128" i="4"/>
  <c r="S128" i="4"/>
  <c r="N129" i="4"/>
  <c r="O129" i="4"/>
  <c r="P129" i="4"/>
  <c r="Q129" i="4"/>
  <c r="R129" i="4"/>
  <c r="S129" i="4"/>
  <c r="N130" i="4"/>
  <c r="O130" i="4"/>
  <c r="P130" i="4"/>
  <c r="Q130" i="4"/>
  <c r="R130" i="4"/>
  <c r="S130" i="4"/>
  <c r="N131" i="4"/>
  <c r="O131" i="4"/>
  <c r="P131" i="4"/>
  <c r="Q131" i="4"/>
  <c r="R131" i="4"/>
  <c r="S131" i="4"/>
  <c r="N132" i="4"/>
  <c r="O132" i="4"/>
  <c r="P132" i="4"/>
  <c r="Q132" i="4"/>
  <c r="R132" i="4"/>
  <c r="S132" i="4"/>
  <c r="N133" i="4"/>
  <c r="O133" i="4"/>
  <c r="P133" i="4"/>
  <c r="Q133" i="4"/>
  <c r="R133" i="4"/>
  <c r="S133" i="4"/>
  <c r="N134" i="4"/>
  <c r="O134" i="4"/>
  <c r="P134" i="4"/>
  <c r="Q134" i="4"/>
  <c r="R134" i="4"/>
  <c r="S134" i="4"/>
  <c r="N135" i="4"/>
  <c r="O135" i="4"/>
  <c r="P135" i="4"/>
  <c r="Q135" i="4"/>
  <c r="R135" i="4"/>
  <c r="S135" i="4"/>
  <c r="N136" i="4"/>
  <c r="O136" i="4"/>
  <c r="P136" i="4"/>
  <c r="Q136" i="4"/>
  <c r="R136" i="4"/>
  <c r="S136" i="4"/>
  <c r="N137" i="4"/>
  <c r="O137" i="4"/>
  <c r="P137" i="4"/>
  <c r="Q137" i="4"/>
  <c r="R137" i="4"/>
  <c r="S137" i="4"/>
  <c r="N138" i="4"/>
  <c r="O138" i="4"/>
  <c r="P138" i="4"/>
  <c r="Q138" i="4"/>
  <c r="R138" i="4"/>
  <c r="S138" i="4"/>
  <c r="N139" i="4"/>
  <c r="O139" i="4"/>
  <c r="P139" i="4"/>
  <c r="Q139" i="4"/>
  <c r="R139" i="4"/>
  <c r="S139" i="4"/>
  <c r="N140" i="4"/>
  <c r="O140" i="4"/>
  <c r="P140" i="4"/>
  <c r="Q140" i="4"/>
  <c r="R140" i="4"/>
  <c r="S140" i="4"/>
  <c r="N141" i="4"/>
  <c r="O141" i="4"/>
  <c r="P141" i="4"/>
  <c r="Q141" i="4"/>
  <c r="R141" i="4"/>
  <c r="S141" i="4"/>
  <c r="N142" i="4"/>
  <c r="O142" i="4"/>
  <c r="P142" i="4"/>
  <c r="Q142" i="4"/>
  <c r="R142" i="4"/>
  <c r="S142" i="4"/>
  <c r="N143" i="4"/>
  <c r="O143" i="4"/>
  <c r="P143" i="4"/>
  <c r="Q143" i="4"/>
  <c r="R143" i="4"/>
  <c r="S143" i="4"/>
  <c r="N144" i="4"/>
  <c r="O144" i="4"/>
  <c r="P144" i="4"/>
  <c r="Q144" i="4"/>
  <c r="R144" i="4"/>
  <c r="S144" i="4"/>
  <c r="N145" i="4"/>
  <c r="O145" i="4"/>
  <c r="P145" i="4"/>
  <c r="Q145" i="4"/>
  <c r="R145" i="4"/>
  <c r="S145" i="4"/>
  <c r="N146" i="4"/>
  <c r="O146" i="4"/>
  <c r="P146" i="4"/>
  <c r="Q146" i="4"/>
  <c r="R146" i="4"/>
  <c r="S146" i="4"/>
  <c r="N147" i="4"/>
  <c r="O147" i="4"/>
  <c r="P147" i="4"/>
  <c r="Q147" i="4"/>
  <c r="R147" i="4"/>
  <c r="S147" i="4"/>
  <c r="N148" i="4"/>
  <c r="O148" i="4"/>
  <c r="P148" i="4"/>
  <c r="Q148" i="4"/>
  <c r="R148" i="4"/>
  <c r="S148" i="4"/>
  <c r="N149" i="4"/>
  <c r="O149" i="4"/>
  <c r="P149" i="4"/>
  <c r="Q149" i="4"/>
  <c r="R149" i="4"/>
  <c r="S149" i="4"/>
  <c r="N150" i="4"/>
  <c r="O150" i="4"/>
  <c r="P150" i="4"/>
  <c r="Q150" i="4"/>
  <c r="R150" i="4"/>
  <c r="S150" i="4"/>
  <c r="N151" i="4"/>
  <c r="O151" i="4"/>
  <c r="P151" i="4"/>
  <c r="Q151" i="4"/>
  <c r="R151" i="4"/>
  <c r="S151" i="4"/>
  <c r="N152" i="4"/>
  <c r="O152" i="4"/>
  <c r="P152" i="4"/>
  <c r="Q152" i="4"/>
  <c r="R152" i="4"/>
  <c r="S152" i="4"/>
  <c r="N153" i="4"/>
  <c r="O153" i="4"/>
  <c r="P153" i="4"/>
  <c r="Q153" i="4"/>
  <c r="R153" i="4"/>
  <c r="S153" i="4"/>
  <c r="N154" i="4"/>
  <c r="O154" i="4"/>
  <c r="P154" i="4"/>
  <c r="Q154" i="4"/>
  <c r="R154" i="4"/>
  <c r="S154" i="4"/>
  <c r="N155" i="4"/>
  <c r="O155" i="4"/>
  <c r="P155" i="4"/>
  <c r="Q155" i="4"/>
  <c r="R155" i="4"/>
  <c r="S155" i="4"/>
  <c r="N156" i="4"/>
  <c r="O156" i="4"/>
  <c r="P156" i="4"/>
  <c r="Q156" i="4"/>
  <c r="R156" i="4"/>
  <c r="S156" i="4"/>
  <c r="N157" i="4"/>
  <c r="O157" i="4"/>
  <c r="P157" i="4"/>
  <c r="Q157" i="4"/>
  <c r="R157" i="4"/>
  <c r="S157" i="4"/>
  <c r="N158" i="4"/>
  <c r="O158" i="4"/>
  <c r="P158" i="4"/>
  <c r="Q158" i="4"/>
  <c r="R158" i="4"/>
  <c r="S158" i="4"/>
  <c r="N159" i="4"/>
  <c r="O159" i="4"/>
  <c r="P159" i="4"/>
  <c r="Q159" i="4"/>
  <c r="R159" i="4"/>
  <c r="S159" i="4"/>
  <c r="N160" i="4"/>
  <c r="O160" i="4"/>
  <c r="P160" i="4"/>
  <c r="Q160" i="4"/>
  <c r="R160" i="4"/>
  <c r="S160" i="4"/>
  <c r="N161" i="4"/>
  <c r="O161" i="4"/>
  <c r="P161" i="4"/>
  <c r="Q161" i="4"/>
  <c r="R161" i="4"/>
  <c r="S161" i="4"/>
  <c r="N162" i="4"/>
  <c r="O162" i="4"/>
  <c r="P162" i="4"/>
  <c r="Q162" i="4"/>
  <c r="R162" i="4"/>
  <c r="S162" i="4"/>
  <c r="N163" i="4"/>
  <c r="O163" i="4"/>
  <c r="P163" i="4"/>
  <c r="Q163" i="4"/>
  <c r="R163" i="4"/>
  <c r="S163" i="4"/>
  <c r="N164" i="4"/>
  <c r="O164" i="4"/>
  <c r="P164" i="4"/>
  <c r="Q164" i="4"/>
  <c r="R164" i="4"/>
  <c r="S164" i="4"/>
  <c r="N165" i="4"/>
  <c r="O165" i="4"/>
  <c r="P165" i="4"/>
  <c r="Q165" i="4"/>
  <c r="R165" i="4"/>
  <c r="S165" i="4"/>
  <c r="N166" i="4"/>
  <c r="O166" i="4"/>
  <c r="P166" i="4"/>
  <c r="Q166" i="4"/>
  <c r="R166" i="4"/>
  <c r="S166" i="4"/>
  <c r="N167" i="4"/>
  <c r="O167" i="4"/>
  <c r="P167" i="4"/>
  <c r="Q167" i="4"/>
  <c r="R167" i="4"/>
  <c r="S167" i="4"/>
  <c r="N168" i="4"/>
  <c r="O168" i="4"/>
  <c r="P168" i="4"/>
  <c r="Q168" i="4"/>
  <c r="R168" i="4"/>
  <c r="S168" i="4"/>
  <c r="N169" i="4"/>
  <c r="O169" i="4"/>
  <c r="P169" i="4"/>
  <c r="Q169" i="4"/>
  <c r="R169" i="4"/>
  <c r="S169" i="4"/>
  <c r="N170" i="4"/>
  <c r="O170" i="4"/>
  <c r="P170" i="4"/>
  <c r="Q170" i="4"/>
  <c r="R170" i="4"/>
  <c r="S170" i="4"/>
  <c r="N171" i="4"/>
  <c r="O171" i="4"/>
  <c r="P171" i="4"/>
  <c r="Q171" i="4"/>
  <c r="R171" i="4"/>
  <c r="S171" i="4"/>
  <c r="N172" i="4"/>
  <c r="O172" i="4"/>
  <c r="P172" i="4"/>
  <c r="Q172" i="4"/>
  <c r="R172" i="4"/>
  <c r="S172" i="4"/>
  <c r="N173" i="4"/>
  <c r="O173" i="4"/>
  <c r="P173" i="4"/>
  <c r="Q173" i="4"/>
  <c r="R173" i="4"/>
  <c r="S173" i="4"/>
  <c r="N174" i="4"/>
  <c r="O174" i="4"/>
  <c r="P174" i="4"/>
  <c r="Q174" i="4"/>
  <c r="R174" i="4"/>
  <c r="S174" i="4"/>
  <c r="N175" i="4"/>
  <c r="O175" i="4"/>
  <c r="P175" i="4"/>
  <c r="Q175" i="4"/>
  <c r="R175" i="4"/>
  <c r="S175" i="4"/>
  <c r="N176" i="4"/>
  <c r="O176" i="4"/>
  <c r="P176" i="4"/>
  <c r="Q176" i="4"/>
  <c r="R176" i="4"/>
  <c r="S176" i="4"/>
  <c r="N177" i="4"/>
  <c r="O177" i="4"/>
  <c r="P177" i="4"/>
  <c r="Q177" i="4"/>
  <c r="R177" i="4"/>
  <c r="S177" i="4"/>
  <c r="N178" i="4"/>
  <c r="O178" i="4"/>
  <c r="P178" i="4"/>
  <c r="Q178" i="4"/>
  <c r="R178" i="4"/>
  <c r="S178" i="4"/>
  <c r="N179" i="4"/>
  <c r="O179" i="4"/>
  <c r="P179" i="4"/>
  <c r="Q179" i="4"/>
  <c r="R179" i="4"/>
  <c r="S179" i="4"/>
  <c r="N180" i="4"/>
  <c r="O180" i="4"/>
  <c r="P180" i="4"/>
  <c r="Q180" i="4"/>
  <c r="R180" i="4"/>
  <c r="S180" i="4"/>
  <c r="N181" i="4"/>
  <c r="O181" i="4"/>
  <c r="P181" i="4"/>
  <c r="Q181" i="4"/>
  <c r="R181" i="4"/>
  <c r="S181" i="4"/>
  <c r="N182" i="4"/>
  <c r="O182" i="4"/>
  <c r="P182" i="4"/>
  <c r="Q182" i="4"/>
  <c r="R182" i="4"/>
  <c r="S182" i="4"/>
  <c r="N183" i="4"/>
  <c r="O183" i="4"/>
  <c r="P183" i="4"/>
  <c r="Q183" i="4"/>
  <c r="R183" i="4"/>
  <c r="S183" i="4"/>
  <c r="N184" i="4"/>
  <c r="O184" i="4"/>
  <c r="P184" i="4"/>
  <c r="Q184" i="4"/>
  <c r="R184" i="4"/>
  <c r="S184" i="4"/>
  <c r="N185" i="4"/>
  <c r="O185" i="4"/>
  <c r="P185" i="4"/>
  <c r="Q185" i="4"/>
  <c r="R185" i="4"/>
  <c r="S185" i="4"/>
  <c r="N186" i="4"/>
  <c r="O186" i="4"/>
  <c r="P186" i="4"/>
  <c r="Q186" i="4"/>
  <c r="R186" i="4"/>
  <c r="S186" i="4"/>
  <c r="N187" i="4"/>
  <c r="O187" i="4"/>
  <c r="P187" i="4"/>
  <c r="Q187" i="4"/>
  <c r="R187" i="4"/>
  <c r="S187" i="4"/>
  <c r="N188" i="4"/>
  <c r="O188" i="4"/>
  <c r="P188" i="4"/>
  <c r="Q188" i="4"/>
  <c r="R188" i="4"/>
  <c r="S188" i="4"/>
  <c r="N189" i="4"/>
  <c r="O189" i="4"/>
  <c r="P189" i="4"/>
  <c r="Q189" i="4"/>
  <c r="R189" i="4"/>
  <c r="S189" i="4"/>
  <c r="N190" i="4"/>
  <c r="O190" i="4"/>
  <c r="P190" i="4"/>
  <c r="Q190" i="4"/>
  <c r="R190" i="4"/>
  <c r="S190" i="4"/>
  <c r="N191" i="4"/>
  <c r="O191" i="4"/>
  <c r="P191" i="4"/>
  <c r="Q191" i="4"/>
  <c r="R191" i="4"/>
  <c r="S191" i="4"/>
  <c r="N192" i="4"/>
  <c r="O192" i="4"/>
  <c r="P192" i="4"/>
  <c r="Q192" i="4"/>
  <c r="R192" i="4"/>
  <c r="S192" i="4"/>
  <c r="N193" i="4"/>
  <c r="O193" i="4"/>
  <c r="P193" i="4"/>
  <c r="Q193" i="4"/>
  <c r="R193" i="4"/>
  <c r="S193" i="4"/>
  <c r="N194" i="4"/>
  <c r="O194" i="4"/>
  <c r="P194" i="4"/>
  <c r="Q194" i="4"/>
  <c r="R194" i="4"/>
  <c r="S194" i="4"/>
  <c r="N195" i="4"/>
  <c r="O195" i="4"/>
  <c r="P195" i="4"/>
  <c r="Q195" i="4"/>
  <c r="R195" i="4"/>
  <c r="S195" i="4"/>
  <c r="N196" i="4"/>
  <c r="O196" i="4"/>
  <c r="P196" i="4"/>
  <c r="Q196" i="4"/>
  <c r="R196" i="4"/>
  <c r="S196" i="4"/>
  <c r="N197" i="4"/>
  <c r="O197" i="4"/>
  <c r="P197" i="4"/>
  <c r="Q197" i="4"/>
  <c r="R197" i="4"/>
  <c r="S197" i="4"/>
  <c r="N198" i="4"/>
  <c r="O198" i="4"/>
  <c r="P198" i="4"/>
  <c r="Q198" i="4"/>
  <c r="R198" i="4"/>
  <c r="S198" i="4"/>
  <c r="N199" i="4"/>
  <c r="O199" i="4"/>
  <c r="P199" i="4"/>
  <c r="Q199" i="4"/>
  <c r="R199" i="4"/>
  <c r="S199" i="4"/>
  <c r="N200" i="4"/>
  <c r="O200" i="4"/>
  <c r="P200" i="4"/>
  <c r="Q200" i="4"/>
  <c r="R200" i="4"/>
  <c r="S200" i="4"/>
  <c r="N201" i="4"/>
  <c r="O201" i="4"/>
  <c r="P201" i="4"/>
  <c r="Q201" i="4"/>
  <c r="R201" i="4"/>
  <c r="S201" i="4"/>
  <c r="N202" i="4"/>
  <c r="O202" i="4"/>
  <c r="P202" i="4"/>
  <c r="Q202" i="4"/>
  <c r="R202" i="4"/>
  <c r="S202" i="4"/>
  <c r="N203" i="4"/>
  <c r="O203" i="4"/>
  <c r="P203" i="4"/>
  <c r="Q203" i="4"/>
  <c r="R203" i="4"/>
  <c r="S203" i="4"/>
  <c r="N204" i="4"/>
  <c r="O204" i="4"/>
  <c r="P204" i="4"/>
  <c r="Q204" i="4"/>
  <c r="R204" i="4"/>
  <c r="S204" i="4"/>
  <c r="N205" i="4"/>
  <c r="O205" i="4"/>
  <c r="P205" i="4"/>
  <c r="Q205" i="4"/>
  <c r="R205" i="4"/>
  <c r="S205" i="4"/>
  <c r="N206" i="4"/>
  <c r="O206" i="4"/>
  <c r="P206" i="4"/>
  <c r="Q206" i="4"/>
  <c r="R206" i="4"/>
  <c r="S206" i="4"/>
  <c r="N207" i="4"/>
  <c r="O207" i="4"/>
  <c r="P207" i="4"/>
  <c r="Q207" i="4"/>
  <c r="R207" i="4"/>
  <c r="S207" i="4"/>
  <c r="N208" i="4"/>
  <c r="O208" i="4"/>
  <c r="P208" i="4"/>
  <c r="Q208" i="4"/>
  <c r="R208" i="4"/>
  <c r="S208" i="4"/>
  <c r="N209" i="4"/>
  <c r="O209" i="4"/>
  <c r="P209" i="4"/>
  <c r="Q209" i="4"/>
  <c r="R209" i="4"/>
  <c r="S209" i="4"/>
  <c r="N210" i="4"/>
  <c r="O210" i="4"/>
  <c r="P210" i="4"/>
  <c r="Q210" i="4"/>
  <c r="R210" i="4"/>
  <c r="S210" i="4"/>
  <c r="N211" i="4"/>
  <c r="O211" i="4"/>
  <c r="P211" i="4"/>
  <c r="Q211" i="4"/>
  <c r="R211" i="4"/>
  <c r="S211" i="4"/>
  <c r="N212" i="4"/>
  <c r="O212" i="4"/>
  <c r="P212" i="4"/>
  <c r="Q212" i="4"/>
  <c r="R212" i="4"/>
  <c r="S212" i="4"/>
  <c r="N213" i="4"/>
  <c r="O213" i="4"/>
  <c r="P213" i="4"/>
  <c r="Q213" i="4"/>
  <c r="R213" i="4"/>
  <c r="S213" i="4"/>
  <c r="N214" i="4"/>
  <c r="O214" i="4"/>
  <c r="P214" i="4"/>
  <c r="Q214" i="4"/>
  <c r="R214" i="4"/>
  <c r="S214" i="4"/>
  <c r="N215" i="4"/>
  <c r="O215" i="4"/>
  <c r="P215" i="4"/>
  <c r="Q215" i="4"/>
  <c r="R215" i="4"/>
  <c r="S215" i="4"/>
  <c r="N216" i="4"/>
  <c r="O216" i="4"/>
  <c r="P216" i="4"/>
  <c r="Q216" i="4"/>
  <c r="R216" i="4"/>
  <c r="S216" i="4"/>
  <c r="N217" i="4"/>
  <c r="O217" i="4"/>
  <c r="P217" i="4"/>
  <c r="Q217" i="4"/>
  <c r="R217" i="4"/>
  <c r="S217" i="4"/>
  <c r="N218" i="4"/>
  <c r="O218" i="4"/>
  <c r="P218" i="4"/>
  <c r="Q218" i="4"/>
  <c r="R218" i="4"/>
  <c r="S218" i="4"/>
  <c r="N219" i="4"/>
  <c r="O219" i="4"/>
  <c r="P219" i="4"/>
  <c r="R219" i="4"/>
  <c r="S219" i="4"/>
  <c r="N220" i="4"/>
  <c r="O220" i="4"/>
  <c r="Q220" i="4"/>
  <c r="R220" i="4"/>
  <c r="S220" i="4"/>
  <c r="N221" i="4"/>
  <c r="O221" i="4"/>
  <c r="P221" i="4"/>
  <c r="Q221" i="4"/>
  <c r="S221" i="4"/>
  <c r="N222" i="4"/>
  <c r="O222" i="4"/>
  <c r="P222" i="4"/>
  <c r="Q222" i="4"/>
  <c r="R222" i="4"/>
  <c r="O223" i="4"/>
  <c r="P223" i="4"/>
  <c r="Q223" i="4"/>
  <c r="R223" i="4"/>
  <c r="S223" i="4"/>
  <c r="N224" i="4"/>
  <c r="P224" i="4"/>
  <c r="Q224" i="4"/>
  <c r="R224" i="4"/>
  <c r="S224" i="4"/>
  <c r="N225" i="4"/>
  <c r="O225" i="4"/>
  <c r="P225" i="4"/>
  <c r="Q225" i="4"/>
  <c r="R225" i="4"/>
  <c r="S225" i="4"/>
  <c r="N226" i="4"/>
  <c r="O226" i="4"/>
  <c r="P226" i="4"/>
  <c r="R226" i="4"/>
  <c r="S226" i="4"/>
  <c r="N227" i="4"/>
  <c r="O227" i="4"/>
  <c r="Q227" i="4"/>
  <c r="R227" i="4"/>
  <c r="S227" i="4"/>
  <c r="N228" i="4"/>
  <c r="O228" i="4"/>
  <c r="P228" i="4"/>
  <c r="Q228" i="4"/>
  <c r="S228" i="4"/>
  <c r="N229" i="4"/>
  <c r="O229" i="4"/>
  <c r="P229" i="4"/>
  <c r="Q229" i="4"/>
  <c r="R229" i="4"/>
  <c r="O230" i="4"/>
  <c r="P230" i="4"/>
  <c r="Q230" i="4"/>
  <c r="R230" i="4"/>
  <c r="S230" i="4"/>
  <c r="N231" i="4"/>
  <c r="P231" i="4"/>
  <c r="Q231" i="4"/>
  <c r="R231" i="4"/>
  <c r="S231" i="4"/>
  <c r="N232" i="4"/>
  <c r="O232" i="4"/>
  <c r="P232" i="4"/>
  <c r="Q232" i="4"/>
  <c r="R232" i="4"/>
  <c r="S232" i="4"/>
  <c r="N233" i="4"/>
  <c r="O233" i="4"/>
  <c r="P233" i="4"/>
  <c r="R233" i="4"/>
  <c r="S233" i="4"/>
  <c r="N234" i="4"/>
  <c r="O234" i="4"/>
  <c r="Q234" i="4"/>
  <c r="R234" i="4"/>
  <c r="S234" i="4"/>
  <c r="N235" i="4"/>
  <c r="O235" i="4"/>
  <c r="P235" i="4"/>
  <c r="Q235" i="4"/>
  <c r="S235" i="4"/>
  <c r="N236" i="4"/>
  <c r="O236" i="4"/>
  <c r="P236" i="4"/>
  <c r="Q236" i="4"/>
  <c r="R236" i="4"/>
  <c r="O237" i="4"/>
  <c r="P237" i="4"/>
  <c r="Q237" i="4"/>
  <c r="R237" i="4"/>
  <c r="S237" i="4"/>
  <c r="N238" i="4"/>
  <c r="P238" i="4"/>
  <c r="Q238" i="4"/>
  <c r="R238" i="4"/>
  <c r="S238" i="4"/>
  <c r="N239" i="4"/>
  <c r="O239" i="4"/>
  <c r="P239" i="4"/>
  <c r="Q239" i="4"/>
  <c r="R239" i="4"/>
  <c r="S239" i="4"/>
  <c r="N240" i="4"/>
  <c r="O240" i="4"/>
  <c r="P240" i="4"/>
  <c r="R240" i="4"/>
  <c r="S240" i="4"/>
  <c r="N241" i="4"/>
  <c r="O241" i="4"/>
  <c r="Q241" i="4"/>
  <c r="R241" i="4"/>
  <c r="S241" i="4"/>
  <c r="N242" i="4"/>
  <c r="O242" i="4"/>
  <c r="P242" i="4"/>
  <c r="Q242" i="4"/>
  <c r="S242" i="4"/>
  <c r="N243" i="4"/>
  <c r="O243" i="4"/>
  <c r="P243" i="4"/>
  <c r="Q243" i="4"/>
  <c r="R243" i="4"/>
  <c r="O244" i="4"/>
  <c r="P244" i="4"/>
  <c r="Q244" i="4"/>
  <c r="R244" i="4"/>
  <c r="S244" i="4"/>
  <c r="N245" i="4"/>
  <c r="P245" i="4"/>
  <c r="Q245" i="4"/>
  <c r="R245" i="4"/>
  <c r="S245" i="4"/>
  <c r="N246" i="4"/>
  <c r="O246" i="4"/>
  <c r="P246" i="4"/>
  <c r="Q246" i="4"/>
  <c r="R246" i="4"/>
  <c r="S246" i="4"/>
  <c r="N247" i="4"/>
  <c r="O247" i="4"/>
  <c r="P247" i="4"/>
  <c r="R247" i="4"/>
  <c r="S247" i="4"/>
  <c r="N248" i="4"/>
  <c r="O248" i="4"/>
  <c r="Q248" i="4"/>
  <c r="R248" i="4"/>
  <c r="S248" i="4"/>
  <c r="N249" i="4"/>
  <c r="O249" i="4"/>
  <c r="P249" i="4"/>
  <c r="Q249" i="4"/>
  <c r="S249" i="4"/>
  <c r="N250" i="4"/>
  <c r="O250" i="4"/>
  <c r="P250" i="4"/>
  <c r="Q250" i="4"/>
  <c r="R250" i="4"/>
  <c r="O251" i="4"/>
  <c r="P251" i="4"/>
  <c r="Q251" i="4"/>
  <c r="R251" i="4"/>
  <c r="S251" i="4"/>
  <c r="N252" i="4"/>
  <c r="P252" i="4"/>
  <c r="Q252" i="4"/>
  <c r="R252" i="4"/>
  <c r="S252" i="4"/>
  <c r="N253" i="4"/>
  <c r="O253" i="4"/>
  <c r="P253" i="4"/>
  <c r="Q253" i="4"/>
  <c r="R253" i="4"/>
  <c r="S253" i="4"/>
  <c r="N254" i="4"/>
  <c r="O254" i="4"/>
  <c r="P254" i="4"/>
  <c r="R254" i="4"/>
  <c r="S254" i="4"/>
  <c r="N255" i="4"/>
  <c r="O255" i="4"/>
  <c r="Q255" i="4"/>
  <c r="R255" i="4"/>
  <c r="S255" i="4"/>
  <c r="N256" i="4"/>
  <c r="O256" i="4"/>
  <c r="P256" i="4"/>
  <c r="Q256" i="4"/>
  <c r="S256" i="4"/>
  <c r="N257" i="4"/>
  <c r="O257" i="4"/>
  <c r="P257" i="4"/>
  <c r="Q257" i="4"/>
  <c r="R257" i="4"/>
  <c r="O258" i="4"/>
  <c r="P258" i="4"/>
  <c r="Q258" i="4"/>
  <c r="R258" i="4"/>
  <c r="S258" i="4"/>
  <c r="N259" i="4"/>
  <c r="P259" i="4"/>
  <c r="Q259" i="4"/>
  <c r="R259" i="4"/>
  <c r="S259" i="4"/>
  <c r="N260" i="4"/>
  <c r="O260" i="4"/>
  <c r="P260" i="4"/>
  <c r="Q260" i="4"/>
  <c r="R260" i="4"/>
  <c r="S260" i="4"/>
  <c r="N261" i="4"/>
  <c r="O261" i="4"/>
  <c r="P261" i="4"/>
  <c r="R261" i="4"/>
  <c r="S261" i="4"/>
  <c r="N262" i="4"/>
  <c r="O262" i="4"/>
  <c r="Q262" i="4"/>
  <c r="R262" i="4"/>
  <c r="S262" i="4"/>
  <c r="N263" i="4"/>
  <c r="O263" i="4"/>
  <c r="P263" i="4"/>
  <c r="Q263" i="4"/>
  <c r="S263" i="4"/>
  <c r="N264" i="4"/>
  <c r="O264" i="4"/>
  <c r="P264" i="4"/>
  <c r="Q264" i="4"/>
  <c r="R264" i="4"/>
  <c r="O265" i="4"/>
  <c r="P265" i="4"/>
  <c r="Q265" i="4"/>
  <c r="R265" i="4"/>
  <c r="S265" i="4"/>
  <c r="N266" i="4"/>
  <c r="P266" i="4"/>
  <c r="Q266" i="4"/>
  <c r="R266" i="4"/>
  <c r="S266" i="4"/>
  <c r="N267" i="4"/>
  <c r="O267" i="4"/>
  <c r="P267" i="4"/>
  <c r="Q267" i="4"/>
  <c r="R267" i="4"/>
  <c r="S267" i="4"/>
  <c r="N268" i="4"/>
  <c r="O268" i="4"/>
  <c r="P268" i="4"/>
  <c r="R268" i="4"/>
  <c r="S268" i="4"/>
  <c r="N269" i="4"/>
  <c r="O269" i="4"/>
  <c r="Q269" i="4"/>
  <c r="R269" i="4"/>
  <c r="S269" i="4"/>
  <c r="N270" i="4"/>
  <c r="O270" i="4"/>
  <c r="P270" i="4"/>
  <c r="Q270" i="4"/>
  <c r="S270" i="4"/>
  <c r="N271" i="4"/>
  <c r="O271" i="4"/>
  <c r="P271" i="4"/>
  <c r="Q271" i="4"/>
  <c r="R271" i="4"/>
  <c r="O272" i="4"/>
  <c r="P272" i="4"/>
  <c r="Q272" i="4"/>
  <c r="R272" i="4"/>
  <c r="S272" i="4"/>
  <c r="N273" i="4"/>
  <c r="P273" i="4"/>
  <c r="Q273" i="4"/>
  <c r="R273" i="4"/>
  <c r="S273" i="4"/>
  <c r="N274" i="4"/>
  <c r="O274" i="4"/>
  <c r="P274" i="4"/>
  <c r="Q274" i="4"/>
  <c r="R274" i="4"/>
  <c r="S274" i="4"/>
  <c r="N275" i="4"/>
  <c r="O275" i="4"/>
  <c r="P275" i="4"/>
  <c r="R275" i="4"/>
  <c r="S275" i="4"/>
  <c r="N276" i="4"/>
  <c r="O276" i="4"/>
  <c r="Q276" i="4"/>
  <c r="R276" i="4"/>
  <c r="S276" i="4"/>
  <c r="N277" i="4"/>
  <c r="O277" i="4"/>
  <c r="P277" i="4"/>
  <c r="Q277" i="4"/>
  <c r="S277" i="4"/>
  <c r="N278" i="4"/>
  <c r="O278" i="4"/>
  <c r="P278" i="4"/>
  <c r="Q278" i="4"/>
  <c r="R278" i="4"/>
  <c r="O279" i="4"/>
  <c r="P279" i="4"/>
  <c r="Q279" i="4"/>
  <c r="R279" i="4"/>
  <c r="S279" i="4"/>
  <c r="N280" i="4"/>
  <c r="P280" i="4"/>
  <c r="Q280" i="4"/>
  <c r="R280" i="4"/>
  <c r="S280" i="4"/>
  <c r="N281" i="4"/>
  <c r="O281" i="4"/>
  <c r="P281" i="4"/>
  <c r="Q281" i="4"/>
  <c r="R281" i="4"/>
  <c r="S281" i="4"/>
  <c r="N282" i="4"/>
  <c r="O282" i="4"/>
  <c r="P282" i="4"/>
  <c r="R282" i="4"/>
  <c r="S282" i="4"/>
  <c r="N283" i="4"/>
  <c r="O283" i="4"/>
  <c r="Q283" i="4"/>
  <c r="R283" i="4"/>
  <c r="S283" i="4"/>
  <c r="N284" i="4"/>
  <c r="O284" i="4"/>
  <c r="P284" i="4"/>
  <c r="Q284" i="4"/>
  <c r="S284" i="4"/>
  <c r="N285" i="4"/>
  <c r="O285" i="4"/>
  <c r="P285" i="4"/>
  <c r="Q285" i="4"/>
  <c r="R285" i="4"/>
  <c r="O286" i="4"/>
  <c r="P286" i="4"/>
  <c r="Q286" i="4"/>
  <c r="R286" i="4"/>
  <c r="S286" i="4"/>
  <c r="N287" i="4"/>
  <c r="P287" i="4"/>
  <c r="Q287" i="4"/>
  <c r="R287" i="4"/>
  <c r="S287" i="4"/>
  <c r="N288" i="4"/>
  <c r="O288" i="4"/>
  <c r="P288" i="4"/>
  <c r="Q288" i="4"/>
  <c r="R288" i="4"/>
  <c r="S288" i="4"/>
  <c r="N289" i="4"/>
  <c r="O289" i="4"/>
  <c r="P289" i="4"/>
  <c r="R289" i="4"/>
  <c r="S289" i="4"/>
  <c r="N290" i="4"/>
  <c r="O290" i="4"/>
  <c r="P290" i="4"/>
  <c r="Q290" i="4"/>
  <c r="S290" i="4"/>
  <c r="N291" i="4"/>
  <c r="O291" i="4"/>
  <c r="Q291" i="4"/>
  <c r="R291" i="4"/>
  <c r="S291" i="4"/>
  <c r="N292" i="4"/>
  <c r="O292" i="4"/>
  <c r="P292" i="4"/>
  <c r="Q292" i="4"/>
  <c r="R292" i="4"/>
  <c r="O293" i="4"/>
  <c r="P293" i="4"/>
  <c r="Q293" i="4"/>
  <c r="R293" i="4"/>
  <c r="S293" i="4"/>
  <c r="N294" i="4"/>
  <c r="P294" i="4"/>
  <c r="Q294" i="4"/>
  <c r="R294" i="4"/>
  <c r="S294" i="4"/>
  <c r="N295" i="4"/>
  <c r="O295" i="4"/>
  <c r="P295" i="4"/>
  <c r="Q295" i="4"/>
  <c r="R295" i="4"/>
  <c r="S295" i="4"/>
  <c r="N296" i="4"/>
  <c r="O296" i="4"/>
  <c r="P296" i="4"/>
  <c r="R296" i="4"/>
  <c r="S296" i="4"/>
  <c r="N297" i="4"/>
  <c r="O297" i="4"/>
  <c r="Q297" i="4"/>
  <c r="R297" i="4"/>
  <c r="S297" i="4"/>
  <c r="N298" i="4"/>
  <c r="O298" i="4"/>
  <c r="P298" i="4"/>
  <c r="Q298" i="4"/>
  <c r="S298" i="4"/>
  <c r="N299" i="4"/>
  <c r="O299" i="4"/>
  <c r="P299" i="4"/>
  <c r="Q299" i="4"/>
  <c r="R299" i="4"/>
  <c r="O300" i="4"/>
  <c r="P300" i="4"/>
  <c r="Q300" i="4"/>
  <c r="R300" i="4"/>
  <c r="S300" i="4"/>
  <c r="N301" i="4"/>
  <c r="P301" i="4"/>
  <c r="Q301" i="4"/>
  <c r="R301" i="4"/>
  <c r="S301" i="4"/>
  <c r="N302" i="4"/>
  <c r="O302" i="4"/>
  <c r="P302" i="4"/>
  <c r="Q302" i="4"/>
  <c r="R302" i="4"/>
  <c r="S302" i="4"/>
  <c r="N303" i="4"/>
  <c r="O303" i="4"/>
  <c r="P303" i="4"/>
  <c r="R303" i="4"/>
  <c r="S303" i="4"/>
  <c r="N304" i="4"/>
  <c r="O304" i="4"/>
  <c r="P304" i="4"/>
  <c r="Q304" i="4"/>
  <c r="S304" i="4"/>
  <c r="N305" i="4"/>
  <c r="O305" i="4"/>
  <c r="Q305" i="4"/>
  <c r="R305" i="4"/>
  <c r="S305" i="4"/>
  <c r="N306" i="4"/>
  <c r="O306" i="4"/>
  <c r="P306" i="4"/>
  <c r="Q306" i="4"/>
  <c r="R306" i="4"/>
  <c r="O307" i="4"/>
  <c r="P307" i="4"/>
  <c r="Q307" i="4"/>
  <c r="R307" i="4"/>
  <c r="S307" i="4"/>
  <c r="N308" i="4"/>
  <c r="P308" i="4"/>
  <c r="Q308" i="4"/>
  <c r="R308" i="4"/>
  <c r="S308" i="4"/>
  <c r="N309" i="4"/>
  <c r="O309" i="4"/>
  <c r="P309" i="4"/>
  <c r="Q309" i="4"/>
  <c r="R309" i="4"/>
  <c r="S309" i="4"/>
  <c r="N310" i="4"/>
  <c r="O310" i="4"/>
  <c r="P310" i="4"/>
  <c r="R310" i="4"/>
  <c r="S310" i="4"/>
  <c r="N311" i="4"/>
  <c r="O311" i="4"/>
  <c r="Q311" i="4"/>
  <c r="R311" i="4"/>
  <c r="S311" i="4"/>
  <c r="N312" i="4"/>
  <c r="O312" i="4"/>
  <c r="P312" i="4"/>
  <c r="Q312" i="4"/>
  <c r="S312" i="4"/>
  <c r="N313" i="4"/>
  <c r="O313" i="4"/>
  <c r="P313" i="4"/>
  <c r="Q313" i="4"/>
  <c r="R313" i="4"/>
  <c r="O314" i="4"/>
  <c r="P314" i="4"/>
  <c r="Q314" i="4"/>
  <c r="R314" i="4"/>
  <c r="S314" i="4"/>
  <c r="N315" i="4"/>
  <c r="P315" i="4"/>
  <c r="Q315" i="4"/>
  <c r="R315" i="4"/>
  <c r="S315" i="4"/>
  <c r="N316" i="4"/>
  <c r="O316" i="4"/>
  <c r="P316" i="4"/>
  <c r="Q316" i="4"/>
  <c r="R316" i="4"/>
  <c r="S316" i="4"/>
  <c r="N317" i="4"/>
  <c r="O317" i="4"/>
  <c r="P317" i="4"/>
  <c r="R317" i="4"/>
  <c r="S317" i="4"/>
  <c r="N318" i="4"/>
  <c r="O318" i="4"/>
  <c r="P318" i="4"/>
  <c r="Q318" i="4"/>
  <c r="S318" i="4"/>
  <c r="N319" i="4"/>
  <c r="O319" i="4"/>
  <c r="Q319" i="4"/>
  <c r="R319" i="4"/>
  <c r="S319" i="4"/>
  <c r="N320" i="4"/>
  <c r="O320" i="4"/>
  <c r="P320" i="4"/>
  <c r="Q320" i="4"/>
  <c r="R320" i="4"/>
  <c r="O321" i="4"/>
  <c r="P321" i="4"/>
  <c r="Q321" i="4"/>
  <c r="R321" i="4"/>
  <c r="S321" i="4"/>
  <c r="N322" i="4"/>
  <c r="P322" i="4"/>
  <c r="Q322" i="4"/>
  <c r="R322" i="4"/>
  <c r="S322" i="4"/>
  <c r="N323" i="4"/>
  <c r="O323" i="4"/>
  <c r="P323" i="4"/>
  <c r="Q323" i="4"/>
  <c r="R323" i="4"/>
  <c r="S323" i="4"/>
  <c r="N324" i="4"/>
  <c r="O324" i="4"/>
  <c r="P324" i="4"/>
  <c r="R324" i="4"/>
  <c r="S324" i="4"/>
  <c r="N325" i="4"/>
  <c r="O325" i="4"/>
  <c r="P325" i="4"/>
  <c r="Q325" i="4"/>
  <c r="S325" i="4"/>
  <c r="N326" i="4"/>
  <c r="O326" i="4"/>
  <c r="Q326" i="4"/>
  <c r="R326" i="4"/>
  <c r="S326" i="4"/>
  <c r="N327" i="4"/>
  <c r="O327" i="4"/>
  <c r="P327" i="4"/>
  <c r="Q327" i="4"/>
  <c r="R327" i="4"/>
  <c r="O328" i="4"/>
  <c r="P328" i="4"/>
  <c r="Q328" i="4"/>
  <c r="R328" i="4"/>
  <c r="S328" i="4"/>
  <c r="N329" i="4"/>
  <c r="P329" i="4"/>
  <c r="Q329" i="4"/>
  <c r="R329" i="4"/>
  <c r="S329" i="4"/>
  <c r="N330" i="4"/>
  <c r="O330" i="4"/>
  <c r="P330" i="4"/>
  <c r="Q330" i="4"/>
  <c r="R330" i="4"/>
  <c r="S330" i="4"/>
  <c r="N331" i="4"/>
  <c r="O331" i="4"/>
  <c r="P331" i="4"/>
  <c r="R331" i="4"/>
  <c r="S331" i="4"/>
  <c r="N332" i="4"/>
  <c r="O332" i="4"/>
  <c r="P332" i="4"/>
  <c r="Q332" i="4"/>
  <c r="S332" i="4"/>
  <c r="N333" i="4"/>
  <c r="O333" i="4"/>
  <c r="Q333" i="4"/>
  <c r="R333" i="4"/>
  <c r="S333" i="4"/>
  <c r="N334" i="4"/>
  <c r="O334" i="4"/>
  <c r="P334" i="4"/>
  <c r="Q334" i="4"/>
  <c r="R334" i="4"/>
  <c r="O335" i="4"/>
  <c r="P335" i="4"/>
  <c r="Q335" i="4"/>
  <c r="R335" i="4"/>
  <c r="S335" i="4"/>
  <c r="N336" i="4"/>
  <c r="P336" i="4"/>
  <c r="Q336" i="4"/>
  <c r="R336" i="4"/>
  <c r="S336" i="4"/>
  <c r="N337" i="4"/>
  <c r="O337" i="4"/>
  <c r="P337" i="4"/>
  <c r="Q337" i="4"/>
  <c r="R337" i="4"/>
  <c r="S337" i="4"/>
  <c r="N338" i="4"/>
  <c r="O338" i="4"/>
  <c r="P338" i="4"/>
  <c r="R338" i="4"/>
  <c r="S338" i="4"/>
  <c r="N339" i="4"/>
  <c r="O339" i="4"/>
  <c r="P339" i="4"/>
  <c r="Q339" i="4"/>
  <c r="S339" i="4"/>
  <c r="N340" i="4"/>
  <c r="O340" i="4"/>
  <c r="Q340" i="4"/>
  <c r="R340" i="4"/>
  <c r="S340" i="4"/>
  <c r="N341" i="4"/>
  <c r="O341" i="4"/>
  <c r="P341" i="4"/>
  <c r="Q341" i="4"/>
  <c r="R341" i="4"/>
  <c r="O342" i="4"/>
  <c r="P342" i="4"/>
  <c r="Q342" i="4"/>
  <c r="R342" i="4"/>
  <c r="S342" i="4"/>
  <c r="N343" i="4"/>
  <c r="P343" i="4"/>
  <c r="Q343" i="4"/>
  <c r="R343" i="4"/>
  <c r="S343" i="4"/>
  <c r="N344" i="4"/>
  <c r="O344" i="4"/>
  <c r="P344" i="4"/>
  <c r="Q344" i="4"/>
  <c r="R344" i="4"/>
  <c r="S344" i="4"/>
  <c r="N345" i="4"/>
  <c r="O345" i="4"/>
  <c r="P345" i="4"/>
  <c r="R345" i="4"/>
  <c r="S345" i="4"/>
  <c r="N346" i="4"/>
  <c r="O346" i="4"/>
  <c r="Q346" i="4"/>
  <c r="R346" i="4"/>
  <c r="S346" i="4"/>
  <c r="N347" i="4"/>
  <c r="O347" i="4"/>
  <c r="P347" i="4"/>
  <c r="Q347" i="4"/>
  <c r="S347" i="4"/>
  <c r="N348" i="4"/>
  <c r="O348" i="4"/>
  <c r="P348" i="4"/>
  <c r="Q348" i="4"/>
  <c r="R348" i="4"/>
  <c r="O349" i="4"/>
  <c r="P349" i="4"/>
  <c r="Q349" i="4"/>
  <c r="R349" i="4"/>
  <c r="S349" i="4"/>
  <c r="N350" i="4"/>
  <c r="P350" i="4"/>
  <c r="Q350" i="4"/>
  <c r="R350" i="4"/>
  <c r="S350" i="4"/>
  <c r="N351" i="4"/>
  <c r="O351" i="4"/>
  <c r="P351" i="4"/>
  <c r="Q351" i="4"/>
  <c r="R351" i="4"/>
  <c r="S351" i="4"/>
  <c r="N352" i="4"/>
  <c r="O352" i="4"/>
  <c r="P352" i="4"/>
  <c r="R352" i="4"/>
  <c r="S352" i="4"/>
  <c r="N353" i="4"/>
  <c r="O353" i="4"/>
  <c r="P353" i="4"/>
  <c r="Q353" i="4"/>
  <c r="S353" i="4"/>
  <c r="N354" i="4"/>
  <c r="O354" i="4"/>
  <c r="Q354" i="4"/>
  <c r="R354" i="4"/>
  <c r="S354" i="4"/>
  <c r="N355" i="4"/>
  <c r="O355" i="4"/>
  <c r="P355" i="4"/>
  <c r="Q355" i="4"/>
  <c r="R355" i="4"/>
  <c r="O356" i="4"/>
  <c r="P356" i="4"/>
  <c r="Q356" i="4"/>
  <c r="R356" i="4"/>
  <c r="S356" i="4"/>
  <c r="N357" i="4"/>
  <c r="P357" i="4"/>
  <c r="Q357" i="4"/>
  <c r="R357" i="4"/>
  <c r="S357" i="4"/>
  <c r="N358" i="4"/>
  <c r="O358" i="4"/>
  <c r="P358" i="4"/>
  <c r="Q358" i="4"/>
  <c r="R358" i="4"/>
  <c r="S358" i="4"/>
  <c r="N359" i="4"/>
  <c r="O359" i="4"/>
  <c r="P359" i="4"/>
  <c r="R359" i="4"/>
  <c r="S359" i="4"/>
  <c r="N360" i="4"/>
  <c r="O360" i="4"/>
  <c r="P360" i="4"/>
  <c r="Q360" i="4"/>
  <c r="S360" i="4"/>
  <c r="N361" i="4"/>
  <c r="O361" i="4"/>
  <c r="Q361" i="4"/>
  <c r="R361" i="4"/>
  <c r="S361" i="4"/>
  <c r="N362" i="4"/>
  <c r="O362" i="4"/>
  <c r="P362" i="4"/>
  <c r="Q362" i="4"/>
  <c r="R362" i="4"/>
  <c r="O363" i="4"/>
  <c r="P363" i="4"/>
  <c r="Q363" i="4"/>
  <c r="R363" i="4"/>
  <c r="S363" i="4"/>
  <c r="N364" i="4"/>
  <c r="P364" i="4"/>
  <c r="Q364" i="4"/>
  <c r="R364" i="4"/>
  <c r="S364" i="4"/>
  <c r="N365" i="4"/>
  <c r="O365" i="4"/>
  <c r="P365" i="4"/>
  <c r="Q365" i="4"/>
  <c r="R365" i="4"/>
  <c r="S365" i="4"/>
  <c r="N366" i="4"/>
  <c r="O366" i="4"/>
  <c r="P366" i="4"/>
  <c r="R366" i="4"/>
  <c r="S366" i="4"/>
  <c r="N367" i="4"/>
  <c r="O367" i="4"/>
  <c r="Q367" i="4"/>
  <c r="R367" i="4"/>
  <c r="S367" i="4"/>
  <c r="N368" i="4"/>
  <c r="O368" i="4"/>
  <c r="P368" i="4"/>
  <c r="Q368" i="4"/>
  <c r="S368" i="4"/>
  <c r="N369" i="4"/>
  <c r="O369" i="4"/>
  <c r="P369" i="4"/>
  <c r="Q369" i="4"/>
  <c r="R369" i="4"/>
  <c r="O370" i="4"/>
  <c r="P370" i="4"/>
  <c r="Q370" i="4"/>
  <c r="R370" i="4"/>
  <c r="S370" i="4"/>
  <c r="N371" i="4"/>
  <c r="P371" i="4"/>
  <c r="Q371" i="4"/>
  <c r="R371" i="4"/>
  <c r="S371" i="4"/>
  <c r="N372" i="4"/>
  <c r="O372" i="4"/>
  <c r="P372" i="4"/>
  <c r="Q372" i="4"/>
  <c r="R372" i="4"/>
  <c r="S372" i="4"/>
  <c r="N373" i="4"/>
  <c r="O373" i="4"/>
  <c r="P373" i="4"/>
  <c r="R373" i="4"/>
  <c r="S373" i="4"/>
  <c r="N374" i="4"/>
  <c r="O374" i="4"/>
  <c r="P374" i="4"/>
  <c r="Q374" i="4"/>
  <c r="S374" i="4"/>
  <c r="N375" i="4"/>
  <c r="O375" i="4"/>
  <c r="Q375" i="4"/>
  <c r="R375" i="4"/>
  <c r="S375" i="4"/>
  <c r="N376" i="4"/>
  <c r="O376" i="4"/>
  <c r="P376" i="4"/>
  <c r="Q376" i="4"/>
  <c r="R376" i="4"/>
  <c r="O377" i="4"/>
  <c r="P377" i="4"/>
  <c r="Q377" i="4"/>
  <c r="R377" i="4"/>
  <c r="S377" i="4"/>
  <c r="N378" i="4"/>
  <c r="P378" i="4"/>
  <c r="Q378" i="4"/>
  <c r="R378" i="4"/>
  <c r="S378" i="4"/>
  <c r="N379" i="4"/>
  <c r="O379" i="4"/>
  <c r="P379" i="4"/>
  <c r="Q379" i="4"/>
  <c r="R379" i="4"/>
  <c r="S379" i="4"/>
  <c r="N380" i="4"/>
  <c r="O380" i="4"/>
  <c r="P380" i="4"/>
  <c r="R380" i="4"/>
  <c r="S380" i="4"/>
  <c r="N381" i="4"/>
  <c r="O381" i="4"/>
  <c r="Q381" i="4"/>
  <c r="R381" i="4"/>
  <c r="S381" i="4"/>
  <c r="N382" i="4"/>
  <c r="O382" i="4"/>
  <c r="P382" i="4"/>
  <c r="Q382" i="4"/>
  <c r="S382" i="4"/>
  <c r="N383" i="4"/>
  <c r="O383" i="4"/>
  <c r="P383" i="4"/>
  <c r="Q383" i="4"/>
  <c r="R383" i="4"/>
  <c r="O384" i="4"/>
  <c r="P384" i="4"/>
  <c r="Q384" i="4"/>
  <c r="R384" i="4"/>
  <c r="S384" i="4"/>
  <c r="N385" i="4"/>
  <c r="P385" i="4"/>
  <c r="Q385" i="4"/>
  <c r="R385" i="4"/>
  <c r="S385" i="4"/>
  <c r="N386" i="4"/>
  <c r="O386" i="4"/>
  <c r="P386" i="4"/>
  <c r="Q386" i="4"/>
  <c r="R386" i="4"/>
  <c r="S386" i="4"/>
  <c r="N387" i="4"/>
  <c r="O387" i="4"/>
  <c r="P387" i="4"/>
  <c r="R387" i="4"/>
  <c r="S387" i="4"/>
  <c r="N388" i="4"/>
  <c r="O388" i="4"/>
  <c r="P388" i="4"/>
  <c r="Q388" i="4"/>
  <c r="S388" i="4"/>
  <c r="N389" i="4"/>
  <c r="O389" i="4"/>
  <c r="Q389" i="4"/>
  <c r="R389" i="4"/>
  <c r="S389" i="4"/>
  <c r="N390" i="4"/>
  <c r="O390" i="4"/>
  <c r="P390" i="4"/>
  <c r="Q390" i="4"/>
  <c r="R390" i="4"/>
  <c r="O391" i="4"/>
  <c r="P391" i="4"/>
  <c r="Q391" i="4"/>
  <c r="R391" i="4"/>
  <c r="S391" i="4"/>
  <c r="N392" i="4"/>
  <c r="P392" i="4"/>
  <c r="Q392" i="4"/>
  <c r="R392" i="4"/>
  <c r="S392" i="4"/>
  <c r="N393" i="4"/>
  <c r="O393" i="4"/>
  <c r="P393" i="4"/>
  <c r="Q393" i="4"/>
  <c r="R393" i="4"/>
  <c r="S393" i="4"/>
  <c r="N394" i="4"/>
  <c r="O394" i="4"/>
  <c r="P394" i="4"/>
  <c r="R394" i="4"/>
  <c r="S394" i="4"/>
  <c r="N395" i="4"/>
  <c r="O395" i="4"/>
  <c r="Q395" i="4"/>
  <c r="R395" i="4"/>
  <c r="S395" i="4"/>
  <c r="N396" i="4"/>
  <c r="O396" i="4"/>
  <c r="P396" i="4"/>
  <c r="Q396" i="4"/>
  <c r="S396" i="4"/>
  <c r="N397" i="4"/>
  <c r="O397" i="4"/>
  <c r="P397" i="4"/>
  <c r="Q397" i="4"/>
  <c r="R397" i="4"/>
  <c r="O398" i="4"/>
  <c r="P398" i="4"/>
  <c r="Q398" i="4"/>
  <c r="R398" i="4"/>
  <c r="S398" i="4"/>
  <c r="N399" i="4"/>
  <c r="P399" i="4"/>
  <c r="Q399" i="4"/>
  <c r="R399" i="4"/>
  <c r="S399" i="4"/>
  <c r="N400" i="4"/>
  <c r="O400" i="4"/>
  <c r="P400" i="4"/>
  <c r="Q400" i="4"/>
  <c r="R400" i="4"/>
  <c r="S400" i="4"/>
  <c r="N401" i="4"/>
  <c r="O401" i="4"/>
  <c r="P401" i="4"/>
  <c r="R401" i="4"/>
  <c r="S401" i="4"/>
  <c r="N402" i="4"/>
  <c r="O402" i="4"/>
  <c r="P402" i="4"/>
  <c r="Q402" i="4"/>
  <c r="S402" i="4"/>
  <c r="N403" i="4"/>
  <c r="O403" i="4"/>
  <c r="Q403" i="4"/>
  <c r="R403" i="4"/>
  <c r="S403" i="4"/>
  <c r="N404" i="4"/>
  <c r="O404" i="4"/>
  <c r="P404" i="4"/>
  <c r="Q404" i="4"/>
  <c r="R404" i="4"/>
  <c r="O405" i="4"/>
  <c r="P405" i="4"/>
  <c r="Q405" i="4"/>
  <c r="R405" i="4"/>
  <c r="S405" i="4"/>
  <c r="N406" i="4"/>
  <c r="P406" i="4"/>
  <c r="Q406" i="4"/>
  <c r="R406" i="4"/>
  <c r="S406" i="4"/>
  <c r="N407" i="4"/>
  <c r="O407" i="4"/>
  <c r="P407" i="4"/>
  <c r="Q407" i="4"/>
  <c r="R407" i="4"/>
  <c r="S407" i="4"/>
  <c r="N408" i="4"/>
  <c r="O408" i="4"/>
  <c r="P408" i="4"/>
  <c r="R408" i="4"/>
  <c r="S408" i="4"/>
  <c r="N409" i="4"/>
  <c r="O409" i="4"/>
  <c r="Q409" i="4"/>
  <c r="R409" i="4"/>
  <c r="S409" i="4"/>
  <c r="N410" i="4"/>
  <c r="O410" i="4"/>
  <c r="P410" i="4"/>
  <c r="Q410" i="4"/>
  <c r="S410" i="4"/>
  <c r="N411" i="4"/>
  <c r="O411" i="4"/>
  <c r="P411" i="4"/>
  <c r="Q411" i="4"/>
  <c r="R411" i="4"/>
  <c r="O412" i="4"/>
  <c r="P412" i="4"/>
  <c r="Q412" i="4"/>
  <c r="R412" i="4"/>
  <c r="S412" i="4"/>
  <c r="N413" i="4"/>
  <c r="P413" i="4"/>
  <c r="Q413" i="4"/>
  <c r="R413" i="4"/>
  <c r="S413" i="4"/>
  <c r="N414" i="4"/>
  <c r="O414" i="4"/>
  <c r="P414" i="4"/>
  <c r="Q414" i="4"/>
  <c r="R414" i="4"/>
  <c r="S414" i="4"/>
  <c r="N415" i="4"/>
  <c r="O415" i="4"/>
  <c r="P415" i="4"/>
  <c r="R415" i="4"/>
  <c r="S415" i="4"/>
  <c r="N416" i="4"/>
  <c r="O416" i="4"/>
  <c r="Q416" i="4"/>
  <c r="R416" i="4"/>
  <c r="S416" i="4"/>
  <c r="N417" i="4"/>
  <c r="O417" i="4"/>
  <c r="P417" i="4"/>
  <c r="Q417" i="4"/>
  <c r="S417" i="4"/>
  <c r="N418" i="4"/>
  <c r="O418" i="4"/>
  <c r="P418" i="4"/>
  <c r="Q418" i="4"/>
  <c r="R418" i="4"/>
  <c r="O419" i="4"/>
  <c r="P419" i="4"/>
  <c r="Q419" i="4"/>
  <c r="R419" i="4"/>
  <c r="S419" i="4"/>
  <c r="N420" i="4"/>
  <c r="P420" i="4"/>
  <c r="Q420" i="4"/>
  <c r="R420" i="4"/>
  <c r="S420" i="4"/>
  <c r="N421" i="4"/>
  <c r="O421" i="4"/>
  <c r="P421" i="4"/>
  <c r="Q421" i="4"/>
  <c r="R421" i="4"/>
  <c r="S421" i="4"/>
  <c r="N422" i="4"/>
  <c r="O422" i="4"/>
  <c r="P422" i="4"/>
  <c r="R422" i="4"/>
  <c r="S422" i="4"/>
  <c r="N423" i="4"/>
  <c r="O423" i="4"/>
  <c r="Q423" i="4"/>
  <c r="R423" i="4"/>
  <c r="S423" i="4"/>
  <c r="N424" i="4"/>
  <c r="O424" i="4"/>
  <c r="P424" i="4"/>
  <c r="Q424" i="4"/>
  <c r="S424" i="4"/>
  <c r="N425" i="4"/>
  <c r="O425" i="4"/>
  <c r="P425" i="4"/>
  <c r="Q425" i="4"/>
  <c r="R425" i="4"/>
  <c r="O426" i="4"/>
  <c r="P426" i="4"/>
  <c r="Q426" i="4"/>
  <c r="R426" i="4"/>
  <c r="S426" i="4"/>
  <c r="N427" i="4"/>
  <c r="P427" i="4"/>
  <c r="Q427" i="4"/>
  <c r="R427" i="4"/>
  <c r="S427" i="4"/>
  <c r="N428" i="4"/>
  <c r="O428" i="4"/>
  <c r="P428" i="4"/>
  <c r="Q428" i="4"/>
  <c r="R428" i="4"/>
  <c r="S428" i="4"/>
  <c r="N429" i="4"/>
  <c r="O429" i="4"/>
  <c r="P429" i="4"/>
  <c r="R429" i="4"/>
  <c r="S429" i="4"/>
  <c r="N430" i="4"/>
  <c r="O430" i="4"/>
  <c r="Q430" i="4"/>
  <c r="R430" i="4"/>
  <c r="S430" i="4"/>
  <c r="N431" i="4"/>
  <c r="O431" i="4"/>
  <c r="P431" i="4"/>
  <c r="Q431" i="4"/>
  <c r="S431" i="4"/>
  <c r="N432" i="4"/>
  <c r="O432" i="4"/>
  <c r="P432" i="4"/>
  <c r="Q432" i="4"/>
  <c r="R432" i="4"/>
  <c r="O433" i="4"/>
  <c r="P433" i="4"/>
  <c r="Q433" i="4"/>
  <c r="R433" i="4"/>
  <c r="S433" i="4"/>
  <c r="N434" i="4"/>
  <c r="P434" i="4"/>
  <c r="Q434" i="4"/>
  <c r="R434" i="4"/>
  <c r="S434" i="4"/>
  <c r="N435" i="4"/>
  <c r="O435" i="4"/>
  <c r="P435" i="4"/>
  <c r="Q435" i="4"/>
  <c r="R435" i="4"/>
  <c r="S435" i="4"/>
  <c r="N436" i="4"/>
  <c r="O436" i="4"/>
  <c r="P436" i="4"/>
  <c r="R436" i="4"/>
  <c r="S436" i="4"/>
  <c r="N437" i="4"/>
  <c r="O437" i="4"/>
  <c r="Q437" i="4"/>
  <c r="R437" i="4"/>
  <c r="S437" i="4"/>
  <c r="N438" i="4"/>
  <c r="O438" i="4"/>
  <c r="P438" i="4"/>
  <c r="Q438" i="4"/>
  <c r="S438" i="4"/>
  <c r="N439" i="4"/>
  <c r="O439" i="4"/>
  <c r="P439" i="4"/>
  <c r="Q439" i="4"/>
  <c r="R439" i="4"/>
  <c r="O440" i="4"/>
  <c r="P440" i="4"/>
  <c r="Q440" i="4"/>
  <c r="R440" i="4"/>
  <c r="S440" i="4"/>
  <c r="N441" i="4"/>
  <c r="P441" i="4"/>
  <c r="Q441" i="4"/>
  <c r="R441" i="4"/>
  <c r="S441" i="4"/>
  <c r="N442" i="4"/>
  <c r="O442" i="4"/>
  <c r="P442" i="4"/>
  <c r="Q442" i="4"/>
  <c r="R442" i="4"/>
  <c r="S442" i="4"/>
  <c r="N443" i="4"/>
  <c r="O443" i="4"/>
  <c r="P443" i="4"/>
  <c r="R443" i="4"/>
  <c r="S443" i="4"/>
  <c r="N444" i="4"/>
  <c r="O444" i="4"/>
  <c r="P444" i="4"/>
  <c r="Q444" i="4"/>
  <c r="S444" i="4"/>
  <c r="N445" i="4"/>
  <c r="O445" i="4"/>
  <c r="Q445" i="4"/>
  <c r="R445" i="4"/>
  <c r="S445" i="4"/>
  <c r="N446" i="4"/>
  <c r="O446" i="4"/>
  <c r="P446" i="4"/>
  <c r="Q446" i="4"/>
  <c r="R446" i="4"/>
  <c r="O447" i="4"/>
  <c r="P447" i="4"/>
  <c r="Q447" i="4"/>
  <c r="R447" i="4"/>
  <c r="S447" i="4"/>
  <c r="N448" i="4"/>
  <c r="P448" i="4"/>
  <c r="Q448" i="4"/>
  <c r="R448" i="4"/>
  <c r="S448" i="4"/>
  <c r="N449" i="4"/>
  <c r="O449" i="4"/>
  <c r="P449" i="4"/>
  <c r="Q449" i="4"/>
  <c r="R449" i="4"/>
  <c r="S449" i="4"/>
  <c r="N450" i="4"/>
  <c r="O450" i="4"/>
  <c r="P450" i="4"/>
  <c r="R450" i="4"/>
  <c r="S450" i="4"/>
  <c r="N451" i="4"/>
  <c r="O451" i="4"/>
  <c r="Q451" i="4"/>
  <c r="R451" i="4"/>
  <c r="S451" i="4"/>
  <c r="N452" i="4"/>
  <c r="O452" i="4"/>
  <c r="P452" i="4"/>
  <c r="Q452" i="4"/>
  <c r="S452" i="4"/>
  <c r="N453" i="4"/>
  <c r="O453" i="4"/>
  <c r="P453" i="4"/>
  <c r="Q453" i="4"/>
  <c r="R453" i="4"/>
  <c r="O454" i="4"/>
  <c r="P454" i="4"/>
  <c r="Q454" i="4"/>
  <c r="R454" i="4"/>
  <c r="S454" i="4"/>
  <c r="N455" i="4"/>
  <c r="P455" i="4"/>
  <c r="Q455" i="4"/>
  <c r="R455" i="4"/>
  <c r="S455" i="4"/>
  <c r="N456" i="4"/>
  <c r="O456" i="4"/>
  <c r="P456" i="4"/>
  <c r="Q456" i="4"/>
  <c r="R456" i="4"/>
  <c r="S456" i="4"/>
  <c r="N457" i="4"/>
  <c r="O457" i="4"/>
  <c r="P457" i="4"/>
  <c r="R457" i="4"/>
  <c r="S457" i="4"/>
  <c r="N458" i="4"/>
  <c r="O458" i="4"/>
  <c r="Q458" i="4"/>
  <c r="R458" i="4"/>
  <c r="S458" i="4"/>
  <c r="N459" i="4"/>
  <c r="O459" i="4"/>
  <c r="P459" i="4"/>
  <c r="Q459" i="4"/>
  <c r="S459" i="4"/>
  <c r="O460" i="4"/>
  <c r="P460" i="4"/>
  <c r="Q460" i="4"/>
  <c r="R460" i="4"/>
  <c r="S460" i="4"/>
  <c r="N461" i="4"/>
  <c r="O461" i="4"/>
  <c r="P461" i="4"/>
  <c r="Q461" i="4"/>
  <c r="R461" i="4"/>
  <c r="N462" i="4"/>
  <c r="P462" i="4"/>
  <c r="Q462" i="4"/>
  <c r="R462" i="4"/>
  <c r="S462" i="4"/>
  <c r="N463" i="4"/>
  <c r="O463" i="4"/>
  <c r="P463" i="4"/>
  <c r="Q463" i="4"/>
  <c r="R463" i="4"/>
  <c r="S463" i="4"/>
  <c r="N464" i="4"/>
  <c r="O464" i="4"/>
  <c r="P464" i="4"/>
  <c r="R464" i="4"/>
  <c r="S464" i="4"/>
  <c r="N465" i="4"/>
  <c r="O465" i="4"/>
  <c r="Q465" i="4"/>
  <c r="R465" i="4"/>
  <c r="S465" i="4"/>
  <c r="N466" i="4"/>
  <c r="O466" i="4"/>
  <c r="P466" i="4"/>
  <c r="Q466" i="4"/>
  <c r="S466" i="4"/>
  <c r="N467" i="4"/>
  <c r="O467" i="4"/>
  <c r="P467" i="4"/>
  <c r="Q467" i="4"/>
  <c r="R467" i="4"/>
  <c r="O468" i="4"/>
  <c r="P468" i="4"/>
  <c r="Q468" i="4"/>
  <c r="R468" i="4"/>
  <c r="S468" i="4"/>
  <c r="N469" i="4"/>
  <c r="P469" i="4"/>
  <c r="Q469" i="4"/>
  <c r="R469" i="4"/>
  <c r="S469" i="4"/>
  <c r="N470" i="4"/>
  <c r="O470" i="4"/>
  <c r="P470" i="4"/>
  <c r="Q470" i="4"/>
  <c r="R470" i="4"/>
  <c r="S470" i="4"/>
  <c r="N471" i="4"/>
  <c r="O471" i="4"/>
  <c r="P471" i="4"/>
  <c r="R471" i="4"/>
  <c r="S471" i="4"/>
  <c r="N472" i="4"/>
  <c r="O472" i="4"/>
  <c r="Q472" i="4"/>
  <c r="R472" i="4"/>
  <c r="S472" i="4"/>
  <c r="N473" i="4"/>
  <c r="O473" i="4"/>
  <c r="P473" i="4"/>
  <c r="Q473" i="4"/>
  <c r="S473" i="4"/>
  <c r="N474" i="4"/>
  <c r="O474" i="4"/>
  <c r="P474" i="4"/>
  <c r="Q474" i="4"/>
  <c r="R474" i="4"/>
  <c r="O475" i="4"/>
  <c r="P475" i="4"/>
  <c r="Q475" i="4"/>
  <c r="R475" i="4"/>
  <c r="S475" i="4"/>
  <c r="N476" i="4"/>
  <c r="P476" i="4"/>
  <c r="Q476" i="4"/>
  <c r="R476" i="4"/>
  <c r="S476" i="4"/>
  <c r="N477" i="4"/>
  <c r="O477" i="4"/>
  <c r="P477" i="4"/>
  <c r="Q477" i="4"/>
  <c r="R477" i="4"/>
  <c r="S477" i="4"/>
  <c r="N478" i="4"/>
  <c r="O478" i="4"/>
  <c r="P478" i="4"/>
  <c r="R478" i="4"/>
  <c r="S478" i="4"/>
  <c r="N479" i="4"/>
  <c r="O479" i="4"/>
  <c r="P479" i="4"/>
  <c r="Q479" i="4"/>
  <c r="S479" i="4"/>
  <c r="N480" i="4"/>
  <c r="O480" i="4"/>
  <c r="Q480" i="4"/>
  <c r="R480" i="4"/>
  <c r="S480" i="4"/>
  <c r="N481" i="4"/>
  <c r="O481" i="4"/>
  <c r="P481" i="4"/>
  <c r="Q481" i="4"/>
  <c r="R481" i="4"/>
  <c r="O482" i="4"/>
  <c r="P482" i="4"/>
  <c r="Q482" i="4"/>
  <c r="R482" i="4"/>
  <c r="S482" i="4"/>
  <c r="N483" i="4"/>
  <c r="P483" i="4"/>
  <c r="Q483" i="4"/>
  <c r="R483" i="4"/>
  <c r="S483" i="4"/>
  <c r="N484" i="4"/>
  <c r="O484" i="4"/>
  <c r="P484" i="4"/>
  <c r="Q484" i="4"/>
  <c r="R484" i="4"/>
  <c r="S484" i="4"/>
  <c r="N485" i="4"/>
  <c r="O485" i="4"/>
  <c r="P485" i="4"/>
  <c r="R485" i="4"/>
  <c r="S485" i="4"/>
  <c r="N486" i="4"/>
  <c r="O486" i="4"/>
  <c r="P486" i="4"/>
  <c r="Q486" i="4"/>
  <c r="S486" i="4"/>
  <c r="N487" i="4"/>
  <c r="O487" i="4"/>
  <c r="Q487" i="4"/>
  <c r="R487" i="4"/>
  <c r="S487" i="4"/>
  <c r="N488" i="4"/>
  <c r="O488" i="4"/>
  <c r="P488" i="4"/>
  <c r="Q488" i="4"/>
  <c r="R488" i="4"/>
  <c r="O489" i="4"/>
  <c r="P489" i="4"/>
  <c r="Q489" i="4"/>
  <c r="R489" i="4"/>
  <c r="S489" i="4"/>
  <c r="N490" i="4"/>
  <c r="P490" i="4"/>
  <c r="Q490" i="4"/>
  <c r="R490" i="4"/>
  <c r="S490" i="4"/>
  <c r="N491" i="4"/>
  <c r="O491" i="4"/>
  <c r="P491" i="4"/>
  <c r="Q491" i="4"/>
  <c r="R491" i="4"/>
  <c r="S491" i="4"/>
  <c r="N492" i="4"/>
  <c r="O492" i="4"/>
  <c r="P492" i="4"/>
  <c r="R492" i="4"/>
  <c r="S492" i="4"/>
  <c r="N493" i="4"/>
  <c r="O493" i="4"/>
  <c r="Q493" i="4"/>
  <c r="R493" i="4"/>
  <c r="S493" i="4"/>
  <c r="N494" i="4"/>
  <c r="O494" i="4"/>
  <c r="P494" i="4"/>
  <c r="Q494" i="4"/>
  <c r="S494" i="4"/>
  <c r="N495" i="4"/>
  <c r="O495" i="4"/>
  <c r="P495" i="4"/>
  <c r="Q495" i="4"/>
  <c r="R495" i="4"/>
  <c r="O496" i="4"/>
  <c r="P496" i="4"/>
  <c r="Q496" i="4"/>
  <c r="R496" i="4"/>
  <c r="S496" i="4"/>
  <c r="N497" i="4"/>
  <c r="P497" i="4"/>
  <c r="Q497" i="4"/>
  <c r="R497" i="4"/>
  <c r="S497" i="4"/>
  <c r="N498" i="4"/>
  <c r="O498" i="4"/>
  <c r="P498" i="4"/>
  <c r="Q498" i="4"/>
  <c r="R498" i="4"/>
  <c r="S498" i="4"/>
  <c r="N499" i="4"/>
  <c r="O499" i="4"/>
  <c r="P499" i="4"/>
  <c r="R499" i="4"/>
  <c r="S499" i="4"/>
  <c r="N500" i="4"/>
  <c r="O500" i="4"/>
  <c r="P500" i="4"/>
  <c r="Q500" i="4"/>
  <c r="S500" i="4"/>
  <c r="N501" i="4"/>
  <c r="O501" i="4"/>
  <c r="Q501" i="4"/>
  <c r="R501" i="4"/>
  <c r="S501" i="4"/>
  <c r="N502" i="4"/>
  <c r="O502" i="4"/>
  <c r="P502" i="4"/>
  <c r="Q502" i="4"/>
  <c r="R502" i="4"/>
  <c r="O503" i="4"/>
  <c r="P503" i="4"/>
  <c r="Q503" i="4"/>
  <c r="R503" i="4"/>
  <c r="S503" i="4"/>
  <c r="N504" i="4"/>
  <c r="P504" i="4"/>
  <c r="Q504" i="4"/>
  <c r="R504" i="4"/>
  <c r="S504" i="4"/>
  <c r="N505" i="4"/>
  <c r="O505" i="4"/>
  <c r="P505" i="4"/>
  <c r="Q505" i="4"/>
  <c r="R505" i="4"/>
  <c r="S505" i="4"/>
  <c r="N506" i="4"/>
  <c r="O506" i="4"/>
  <c r="P506" i="4"/>
  <c r="R506" i="4"/>
  <c r="S506" i="4"/>
  <c r="N507" i="4"/>
  <c r="O507" i="4"/>
  <c r="P507" i="4"/>
  <c r="Q507" i="4"/>
  <c r="S507" i="4"/>
  <c r="N508" i="4"/>
  <c r="O508" i="4"/>
  <c r="Q508" i="4"/>
  <c r="R508" i="4"/>
  <c r="S508" i="4"/>
  <c r="N509" i="4"/>
  <c r="O509" i="4"/>
  <c r="P509" i="4"/>
  <c r="Q509" i="4"/>
  <c r="R509" i="4"/>
  <c r="O510" i="4"/>
  <c r="P510" i="4"/>
  <c r="Q510" i="4"/>
  <c r="R510" i="4"/>
  <c r="S510" i="4"/>
  <c r="N511" i="4"/>
  <c r="P511" i="4"/>
  <c r="Q511" i="4"/>
  <c r="R511" i="4"/>
  <c r="S511" i="4"/>
  <c r="N512" i="4"/>
  <c r="O512" i="4"/>
  <c r="P512" i="4"/>
  <c r="Q512" i="4"/>
  <c r="R512" i="4"/>
  <c r="S512" i="4"/>
  <c r="N513" i="4"/>
  <c r="O513" i="4"/>
  <c r="P513" i="4"/>
  <c r="R513" i="4"/>
  <c r="S513" i="4"/>
  <c r="N514" i="4"/>
  <c r="O514" i="4"/>
  <c r="Q514" i="4"/>
  <c r="R514" i="4"/>
  <c r="S514" i="4"/>
  <c r="N515" i="4"/>
  <c r="O515" i="4"/>
  <c r="P515" i="4"/>
  <c r="Q515" i="4"/>
  <c r="S515" i="4"/>
  <c r="O516" i="4"/>
  <c r="P516" i="4"/>
  <c r="Q516" i="4"/>
  <c r="R516" i="4"/>
  <c r="S516" i="4"/>
  <c r="N517" i="4"/>
  <c r="O517" i="4"/>
  <c r="P517" i="4"/>
  <c r="Q517" i="4"/>
  <c r="R517" i="4"/>
  <c r="N518" i="4"/>
  <c r="P518" i="4"/>
  <c r="Q518" i="4"/>
  <c r="R518" i="4"/>
  <c r="S518" i="4"/>
  <c r="N519" i="4"/>
  <c r="O519" i="4"/>
  <c r="P519" i="4"/>
  <c r="Q519" i="4"/>
  <c r="R519" i="4"/>
  <c r="S519" i="4"/>
  <c r="N520" i="4"/>
  <c r="O520" i="4"/>
  <c r="P520" i="4"/>
  <c r="R520" i="4"/>
  <c r="S520" i="4"/>
  <c r="N521" i="4"/>
  <c r="O521" i="4"/>
  <c r="P521" i="4"/>
  <c r="Q521" i="4"/>
  <c r="S521" i="4"/>
  <c r="N522" i="4"/>
  <c r="O522" i="4"/>
  <c r="Q522" i="4"/>
  <c r="R522" i="4"/>
  <c r="S522" i="4"/>
  <c r="N523" i="4"/>
  <c r="O523" i="4"/>
  <c r="P523" i="4"/>
  <c r="Q523" i="4"/>
  <c r="R523" i="4"/>
  <c r="O524" i="4"/>
  <c r="P524" i="4"/>
  <c r="Q524" i="4"/>
  <c r="R524" i="4"/>
  <c r="S524" i="4"/>
  <c r="N525" i="4"/>
  <c r="P525" i="4"/>
  <c r="Q525" i="4"/>
  <c r="R525" i="4"/>
  <c r="S525" i="4"/>
  <c r="N526" i="4"/>
  <c r="O526" i="4"/>
  <c r="P526" i="4"/>
  <c r="Q526" i="4"/>
  <c r="R526" i="4"/>
  <c r="S526" i="4"/>
  <c r="N527" i="4"/>
  <c r="O527" i="4"/>
  <c r="P527" i="4"/>
  <c r="R527" i="4"/>
  <c r="S527" i="4"/>
  <c r="N528" i="4"/>
  <c r="O528" i="4"/>
  <c r="Q528" i="4"/>
  <c r="R528" i="4"/>
  <c r="S528" i="4"/>
  <c r="N529" i="4"/>
  <c r="O529" i="4"/>
  <c r="P529" i="4"/>
  <c r="Q529" i="4"/>
  <c r="S529" i="4"/>
  <c r="N530" i="4"/>
  <c r="O530" i="4"/>
  <c r="P530" i="4"/>
  <c r="Q530" i="4"/>
  <c r="R530" i="4"/>
  <c r="O531" i="4"/>
  <c r="P531" i="4"/>
  <c r="Q531" i="4"/>
  <c r="R531" i="4"/>
  <c r="S531" i="4"/>
  <c r="N532" i="4"/>
  <c r="P532" i="4"/>
  <c r="Q532" i="4"/>
  <c r="R532" i="4"/>
  <c r="S532" i="4"/>
  <c r="N533" i="4"/>
  <c r="O533" i="4"/>
  <c r="P533" i="4"/>
  <c r="Q533" i="4"/>
  <c r="R533" i="4"/>
  <c r="S533" i="4"/>
  <c r="N534" i="4"/>
  <c r="O534" i="4"/>
  <c r="P534" i="4"/>
  <c r="R534" i="4"/>
  <c r="S534" i="4"/>
  <c r="N535" i="4"/>
  <c r="O535" i="4"/>
  <c r="P535" i="4"/>
  <c r="Q535" i="4"/>
  <c r="S535" i="4"/>
  <c r="N536" i="4"/>
  <c r="O536" i="4"/>
  <c r="Q536" i="4"/>
  <c r="R536" i="4"/>
  <c r="S536" i="4"/>
  <c r="N537" i="4"/>
  <c r="O537" i="4"/>
  <c r="P537" i="4"/>
  <c r="Q537" i="4"/>
  <c r="R537" i="4"/>
  <c r="O538" i="4"/>
  <c r="P538" i="4"/>
  <c r="Q538" i="4"/>
  <c r="R538" i="4"/>
  <c r="S538" i="4"/>
  <c r="N539" i="4"/>
  <c r="P539" i="4"/>
  <c r="Q539" i="4"/>
  <c r="R539" i="4"/>
  <c r="S539" i="4"/>
  <c r="N540" i="4"/>
  <c r="O540" i="4"/>
  <c r="P540" i="4"/>
  <c r="Q540" i="4"/>
  <c r="R540" i="4"/>
  <c r="S540" i="4"/>
  <c r="N541" i="4"/>
  <c r="O541" i="4"/>
  <c r="P541" i="4"/>
  <c r="R541" i="4"/>
  <c r="S541" i="4"/>
  <c r="N542" i="4"/>
  <c r="O542" i="4"/>
  <c r="P542" i="4"/>
  <c r="Q542" i="4"/>
  <c r="S542" i="4"/>
  <c r="N543" i="4"/>
  <c r="O543" i="4"/>
  <c r="Q543" i="4"/>
  <c r="R543" i="4"/>
  <c r="S543" i="4"/>
  <c r="N544" i="4"/>
  <c r="O544" i="4"/>
  <c r="P544" i="4"/>
  <c r="Q544" i="4"/>
  <c r="R544" i="4"/>
  <c r="O545" i="4"/>
  <c r="P545" i="4"/>
  <c r="Q545" i="4"/>
  <c r="R545" i="4"/>
  <c r="S545" i="4"/>
  <c r="N546" i="4"/>
  <c r="P546" i="4"/>
  <c r="Q546" i="4"/>
  <c r="R546" i="4"/>
  <c r="S546" i="4"/>
  <c r="N547" i="4"/>
  <c r="O547" i="4"/>
  <c r="P547" i="4"/>
  <c r="Q547" i="4"/>
  <c r="R547" i="4"/>
  <c r="S547" i="4"/>
  <c r="N548" i="4"/>
  <c r="O548" i="4"/>
  <c r="P548" i="4"/>
  <c r="R548" i="4"/>
  <c r="S548" i="4"/>
  <c r="N549" i="4"/>
  <c r="O549" i="4"/>
  <c r="P549" i="4"/>
  <c r="Q549" i="4"/>
  <c r="S549" i="4"/>
  <c r="N550" i="4"/>
  <c r="O550" i="4"/>
  <c r="Q550" i="4"/>
  <c r="R550" i="4"/>
  <c r="S550" i="4"/>
  <c r="N551" i="4"/>
  <c r="O551" i="4"/>
  <c r="P551" i="4"/>
  <c r="Q551" i="4"/>
  <c r="R551" i="4"/>
  <c r="O552" i="4"/>
  <c r="P552" i="4"/>
  <c r="Q552" i="4"/>
  <c r="R552" i="4"/>
  <c r="S552" i="4"/>
  <c r="N553" i="4"/>
  <c r="P553" i="4"/>
  <c r="Q553" i="4"/>
  <c r="R553" i="4"/>
  <c r="S553" i="4"/>
  <c r="N554" i="4"/>
  <c r="O554" i="4"/>
  <c r="P554" i="4"/>
  <c r="Q554" i="4"/>
  <c r="R554" i="4"/>
  <c r="S554" i="4"/>
  <c r="N555" i="4"/>
  <c r="O555" i="4"/>
  <c r="P555" i="4"/>
  <c r="R555" i="4"/>
  <c r="S555" i="4"/>
  <c r="N556" i="4"/>
  <c r="O556" i="4"/>
  <c r="Q556" i="4"/>
  <c r="R556" i="4"/>
  <c r="S556" i="4"/>
  <c r="N557" i="4"/>
  <c r="O557" i="4"/>
  <c r="P557" i="4"/>
  <c r="Q557" i="4"/>
  <c r="S557" i="4"/>
  <c r="N558" i="4"/>
  <c r="O558" i="4"/>
  <c r="P558" i="4"/>
  <c r="Q558" i="4"/>
  <c r="R558" i="4"/>
  <c r="O559" i="4"/>
  <c r="P559" i="4"/>
  <c r="Q559" i="4"/>
  <c r="R559" i="4"/>
  <c r="S559" i="4"/>
  <c r="N560" i="4"/>
  <c r="P560" i="4"/>
  <c r="Q560" i="4"/>
  <c r="R560" i="4"/>
  <c r="S560" i="4"/>
  <c r="N561" i="4"/>
  <c r="O561" i="4"/>
  <c r="P561" i="4"/>
  <c r="Q561" i="4"/>
  <c r="R561" i="4"/>
  <c r="S561" i="4"/>
  <c r="N562" i="4"/>
  <c r="O562" i="4"/>
  <c r="P562" i="4"/>
  <c r="R562" i="4"/>
  <c r="S562" i="4"/>
  <c r="N563" i="4"/>
  <c r="O563" i="4"/>
  <c r="P563" i="4"/>
  <c r="Q563" i="4"/>
  <c r="S563" i="4"/>
  <c r="N564" i="4"/>
  <c r="O564" i="4"/>
  <c r="Q564" i="4"/>
  <c r="R564" i="4"/>
  <c r="S564" i="4"/>
  <c r="N565" i="4"/>
  <c r="O565" i="4"/>
  <c r="P565" i="4"/>
  <c r="Q565" i="4"/>
  <c r="R565" i="4"/>
  <c r="O566" i="4"/>
  <c r="P566" i="4"/>
  <c r="Q566" i="4"/>
  <c r="R566" i="4"/>
  <c r="S566" i="4"/>
  <c r="N567" i="4"/>
  <c r="P567" i="4"/>
  <c r="Q567" i="4"/>
  <c r="R567" i="4"/>
  <c r="S567" i="4"/>
  <c r="N568" i="4"/>
  <c r="O568" i="4"/>
  <c r="P568" i="4"/>
  <c r="Q568" i="4"/>
  <c r="R568" i="4"/>
  <c r="S568" i="4"/>
  <c r="N569" i="4"/>
  <c r="O569" i="4"/>
  <c r="P569" i="4"/>
  <c r="R569" i="4"/>
  <c r="S569" i="4"/>
  <c r="N570" i="4"/>
  <c r="O570" i="4"/>
  <c r="Q570" i="4"/>
  <c r="R570" i="4"/>
  <c r="S570" i="4"/>
  <c r="N571" i="4"/>
  <c r="O571" i="4"/>
  <c r="P571" i="4"/>
  <c r="Q571" i="4"/>
  <c r="S571" i="4"/>
  <c r="N572" i="4"/>
  <c r="O572" i="4"/>
  <c r="P572" i="4"/>
  <c r="Q572" i="4"/>
  <c r="R572" i="4"/>
  <c r="O573" i="4"/>
  <c r="P573" i="4"/>
  <c r="Q573" i="4"/>
  <c r="R573" i="4"/>
  <c r="S573" i="4"/>
  <c r="N574" i="4"/>
  <c r="P574" i="4"/>
  <c r="Q574" i="4"/>
  <c r="R574" i="4"/>
  <c r="S574" i="4"/>
  <c r="N575" i="4"/>
  <c r="O575" i="4"/>
  <c r="P575" i="4"/>
  <c r="Q575" i="4"/>
  <c r="R575" i="4"/>
  <c r="S575" i="4"/>
  <c r="N576" i="4"/>
  <c r="O576" i="4"/>
  <c r="P576" i="4"/>
  <c r="R576" i="4"/>
  <c r="S576" i="4"/>
  <c r="N577" i="4"/>
  <c r="O577" i="4"/>
  <c r="P577" i="4"/>
  <c r="Q577" i="4"/>
  <c r="S577" i="4"/>
  <c r="N578" i="4"/>
  <c r="O578" i="4"/>
  <c r="Q578" i="4"/>
  <c r="R578" i="4"/>
  <c r="S578" i="4"/>
  <c r="N579" i="4"/>
  <c r="O579" i="4"/>
  <c r="P579" i="4"/>
  <c r="Q579" i="4"/>
  <c r="R579" i="4"/>
  <c r="O580" i="4"/>
  <c r="P580" i="4"/>
  <c r="Q580" i="4"/>
  <c r="R580" i="4"/>
  <c r="S580" i="4"/>
  <c r="N581" i="4"/>
  <c r="P581" i="4"/>
  <c r="Q581" i="4"/>
  <c r="R581" i="4"/>
  <c r="S581" i="4"/>
  <c r="N582" i="4"/>
  <c r="O582" i="4"/>
  <c r="P582" i="4"/>
  <c r="Q582" i="4"/>
  <c r="R582" i="4"/>
  <c r="S582" i="4"/>
  <c r="N583" i="4"/>
  <c r="O583" i="4"/>
  <c r="P583" i="4"/>
  <c r="R583" i="4"/>
  <c r="S583" i="4"/>
  <c r="N584" i="4"/>
  <c r="O584" i="4"/>
  <c r="P584" i="4"/>
  <c r="Q584" i="4"/>
  <c r="S584" i="4"/>
  <c r="N585" i="4"/>
  <c r="O585" i="4"/>
  <c r="Q585" i="4"/>
  <c r="R585" i="4"/>
  <c r="S585" i="4"/>
  <c r="N586" i="4"/>
  <c r="O586" i="4"/>
  <c r="P586" i="4"/>
  <c r="Q586" i="4"/>
  <c r="R586" i="4"/>
  <c r="O587" i="4"/>
  <c r="P587" i="4"/>
  <c r="Q587" i="4"/>
  <c r="R587" i="4"/>
  <c r="S587" i="4"/>
  <c r="N588" i="4"/>
  <c r="P588" i="4"/>
  <c r="Q588" i="4"/>
  <c r="R588" i="4"/>
  <c r="S588" i="4"/>
  <c r="N589" i="4"/>
  <c r="O589" i="4"/>
  <c r="P589" i="4"/>
  <c r="Q589" i="4"/>
  <c r="R589" i="4"/>
  <c r="S589" i="4"/>
  <c r="N590" i="4"/>
  <c r="O590" i="4"/>
  <c r="P590" i="4"/>
  <c r="R590" i="4"/>
  <c r="S590" i="4"/>
  <c r="N591" i="4"/>
  <c r="O591" i="4"/>
  <c r="Q591" i="4"/>
  <c r="R591" i="4"/>
  <c r="S591" i="4"/>
  <c r="N592" i="4"/>
  <c r="O592" i="4"/>
  <c r="P592" i="4"/>
  <c r="Q592" i="4"/>
  <c r="S592" i="4"/>
  <c r="O593" i="4"/>
  <c r="P593" i="4"/>
  <c r="Q593" i="4"/>
  <c r="R593" i="4"/>
  <c r="S593" i="4"/>
  <c r="N594" i="4"/>
  <c r="O594" i="4"/>
  <c r="P594" i="4"/>
  <c r="Q594" i="4"/>
  <c r="R594" i="4"/>
  <c r="N595" i="4"/>
  <c r="P595" i="4"/>
  <c r="Q595" i="4"/>
  <c r="R595" i="4"/>
  <c r="S595" i="4"/>
  <c r="N596" i="4"/>
  <c r="O596" i="4"/>
  <c r="P596" i="4"/>
  <c r="Q596" i="4"/>
  <c r="R596" i="4"/>
  <c r="S596" i="4"/>
  <c r="N597" i="4"/>
  <c r="O597" i="4"/>
  <c r="P597" i="4"/>
  <c r="R597" i="4"/>
  <c r="S597" i="4"/>
  <c r="N598" i="4"/>
  <c r="O598" i="4"/>
  <c r="P598" i="4"/>
  <c r="Q598" i="4"/>
  <c r="S598" i="4"/>
  <c r="N599" i="4"/>
  <c r="O599" i="4"/>
  <c r="Q599" i="4"/>
  <c r="R599" i="4"/>
  <c r="S599" i="4"/>
  <c r="N600" i="4"/>
  <c r="O600" i="4"/>
  <c r="P600" i="4"/>
  <c r="Q600" i="4"/>
  <c r="R600" i="4"/>
  <c r="O601" i="4"/>
  <c r="P601" i="4"/>
  <c r="Q601" i="4"/>
  <c r="R601" i="4"/>
  <c r="S601" i="4"/>
  <c r="N602" i="4"/>
  <c r="P602" i="4"/>
  <c r="Q602" i="4"/>
  <c r="R602" i="4"/>
  <c r="S602" i="4"/>
  <c r="N603" i="4"/>
  <c r="O603" i="4"/>
  <c r="P603" i="4"/>
  <c r="Q603" i="4"/>
  <c r="R603" i="4"/>
  <c r="S603" i="4"/>
  <c r="N604" i="4"/>
  <c r="O604" i="4"/>
  <c r="P604" i="4"/>
  <c r="R604" i="4"/>
  <c r="S604" i="4"/>
  <c r="N605" i="4"/>
  <c r="O605" i="4"/>
  <c r="P605" i="4"/>
  <c r="Q605" i="4"/>
  <c r="S605" i="4"/>
  <c r="N606" i="4"/>
  <c r="O606" i="4"/>
  <c r="Q606" i="4"/>
  <c r="R606" i="4"/>
  <c r="S606" i="4"/>
  <c r="N607" i="4"/>
  <c r="O607" i="4"/>
  <c r="P607" i="4"/>
  <c r="Q607" i="4"/>
  <c r="R607" i="4"/>
  <c r="O608" i="4"/>
  <c r="P608" i="4"/>
  <c r="Q608" i="4"/>
  <c r="R608" i="4"/>
  <c r="S608" i="4"/>
  <c r="N609" i="4"/>
  <c r="P609" i="4"/>
  <c r="Q609" i="4"/>
  <c r="R609" i="4"/>
  <c r="S609" i="4"/>
  <c r="N610" i="4"/>
  <c r="O610" i="4"/>
  <c r="P610" i="4"/>
  <c r="Q610" i="4"/>
  <c r="R610" i="4"/>
  <c r="S610" i="4"/>
  <c r="N611" i="4"/>
  <c r="O611" i="4"/>
  <c r="P611" i="4"/>
  <c r="R611" i="4"/>
  <c r="S611" i="4"/>
  <c r="N612" i="4"/>
  <c r="O612" i="4"/>
  <c r="P612" i="4"/>
  <c r="Q612" i="4"/>
  <c r="S612" i="4"/>
  <c r="N613" i="4"/>
  <c r="O613" i="4"/>
  <c r="Q613" i="4"/>
  <c r="R613" i="4"/>
  <c r="S613" i="4"/>
  <c r="N614" i="4"/>
  <c r="O614" i="4"/>
  <c r="P614" i="4"/>
  <c r="Q614" i="4"/>
  <c r="R614" i="4"/>
  <c r="O615" i="4"/>
  <c r="P615" i="4"/>
  <c r="Q615" i="4"/>
  <c r="R615" i="4"/>
  <c r="S615" i="4"/>
  <c r="N616" i="4"/>
  <c r="P616" i="4"/>
  <c r="Q616" i="4"/>
  <c r="R616" i="4"/>
  <c r="S616" i="4"/>
  <c r="N617" i="4"/>
  <c r="O617" i="4"/>
  <c r="P617" i="4"/>
  <c r="Q617" i="4"/>
  <c r="R617" i="4"/>
  <c r="S617" i="4"/>
  <c r="N618" i="4"/>
  <c r="O618" i="4"/>
  <c r="P618" i="4"/>
  <c r="R618" i="4"/>
  <c r="S618" i="4"/>
  <c r="N619" i="4"/>
  <c r="O619" i="4"/>
  <c r="Q619" i="4"/>
  <c r="R619" i="4"/>
  <c r="S619" i="4"/>
  <c r="N620" i="4"/>
  <c r="O620" i="4"/>
  <c r="P620" i="4"/>
  <c r="Q620" i="4"/>
  <c r="S620" i="4"/>
  <c r="N621" i="4"/>
  <c r="O621" i="4"/>
  <c r="P621" i="4"/>
  <c r="Q621" i="4"/>
  <c r="R621" i="4"/>
  <c r="O622" i="4"/>
  <c r="P622" i="4"/>
  <c r="Q622" i="4"/>
  <c r="R622" i="4"/>
  <c r="S622" i="4"/>
  <c r="N623" i="4"/>
  <c r="P623" i="4"/>
  <c r="Q623" i="4"/>
  <c r="R623" i="4"/>
  <c r="S623" i="4"/>
  <c r="N624" i="4"/>
  <c r="O624" i="4"/>
  <c r="P624" i="4"/>
  <c r="Q624" i="4"/>
  <c r="R624" i="4"/>
  <c r="S624" i="4"/>
  <c r="N625" i="4"/>
  <c r="O625" i="4"/>
  <c r="P625" i="4"/>
  <c r="R625" i="4"/>
  <c r="S625" i="4"/>
  <c r="N626" i="4"/>
  <c r="O626" i="4"/>
  <c r="P626" i="4"/>
  <c r="Q626" i="4"/>
  <c r="S626" i="4"/>
  <c r="N627" i="4"/>
  <c r="O627" i="4"/>
  <c r="Q627" i="4"/>
  <c r="R627" i="4"/>
  <c r="S627" i="4"/>
  <c r="N628" i="4"/>
  <c r="O628" i="4"/>
  <c r="P628" i="4"/>
  <c r="Q628" i="4"/>
  <c r="R628" i="4"/>
  <c r="O629" i="4"/>
  <c r="P629" i="4"/>
  <c r="Q629" i="4"/>
  <c r="R629" i="4"/>
  <c r="S629" i="4"/>
  <c r="N630" i="4"/>
  <c r="P630" i="4"/>
  <c r="Q630" i="4"/>
  <c r="R630" i="4"/>
  <c r="S630" i="4"/>
  <c r="N631" i="4"/>
  <c r="O631" i="4"/>
  <c r="P631" i="4"/>
  <c r="Q631" i="4"/>
  <c r="R631" i="4"/>
  <c r="S631" i="4"/>
  <c r="N632" i="4"/>
  <c r="O632" i="4"/>
  <c r="P632" i="4"/>
  <c r="R632" i="4"/>
  <c r="S632" i="4"/>
  <c r="N633" i="4"/>
  <c r="O633" i="4"/>
  <c r="Q633" i="4"/>
  <c r="R633" i="4"/>
  <c r="S633" i="4"/>
  <c r="N634" i="4"/>
  <c r="O634" i="4"/>
  <c r="P634" i="4"/>
  <c r="Q634" i="4"/>
  <c r="S634" i="4"/>
  <c r="N635" i="4"/>
  <c r="O635" i="4"/>
  <c r="P635" i="4"/>
  <c r="Q635" i="4"/>
  <c r="R635" i="4"/>
  <c r="O636" i="4"/>
  <c r="P636" i="4"/>
  <c r="Q636" i="4"/>
  <c r="R636" i="4"/>
  <c r="S636" i="4"/>
  <c r="N637" i="4"/>
  <c r="P637" i="4"/>
  <c r="Q637" i="4"/>
  <c r="R637" i="4"/>
  <c r="S637" i="4"/>
  <c r="N638" i="4"/>
  <c r="O638" i="4"/>
  <c r="P638" i="4"/>
  <c r="Q638" i="4"/>
  <c r="R638" i="4"/>
  <c r="S638" i="4"/>
  <c r="N639" i="4"/>
  <c r="O639" i="4"/>
  <c r="P639" i="4"/>
  <c r="R639" i="4"/>
  <c r="S639" i="4"/>
  <c r="N640" i="4"/>
  <c r="O640" i="4"/>
  <c r="P640" i="4"/>
  <c r="Q640" i="4"/>
  <c r="S640" i="4"/>
  <c r="N641" i="4"/>
  <c r="O641" i="4"/>
  <c r="Q641" i="4"/>
  <c r="R641" i="4"/>
  <c r="S641" i="4"/>
  <c r="N642" i="4"/>
  <c r="O642" i="4"/>
  <c r="P642" i="4"/>
  <c r="Q642" i="4"/>
  <c r="R642" i="4"/>
  <c r="O643" i="4"/>
  <c r="P643" i="4"/>
  <c r="Q643" i="4"/>
  <c r="R643" i="4"/>
  <c r="S643" i="4"/>
  <c r="N644" i="4"/>
  <c r="P644" i="4"/>
  <c r="Q644" i="4"/>
  <c r="R644" i="4"/>
  <c r="S644" i="4"/>
  <c r="N645" i="4"/>
  <c r="O645" i="4"/>
  <c r="P645" i="4"/>
  <c r="Q645" i="4"/>
  <c r="R645" i="4"/>
  <c r="S645" i="4"/>
  <c r="N646" i="4"/>
  <c r="O646" i="4"/>
  <c r="P646" i="4"/>
  <c r="R646" i="4"/>
  <c r="S646" i="4"/>
  <c r="N647" i="4"/>
  <c r="O647" i="4"/>
  <c r="P647" i="4"/>
  <c r="Q647" i="4"/>
  <c r="S647" i="4"/>
  <c r="N648" i="4"/>
  <c r="O648" i="4"/>
  <c r="Q648" i="4"/>
  <c r="R648" i="4"/>
  <c r="S648" i="4"/>
  <c r="N649" i="4"/>
  <c r="O649" i="4"/>
  <c r="P649" i="4"/>
  <c r="Q649" i="4"/>
  <c r="R649" i="4"/>
  <c r="O650" i="4"/>
  <c r="P650" i="4"/>
  <c r="Q650" i="4"/>
  <c r="R650" i="4"/>
  <c r="S650" i="4"/>
  <c r="N651" i="4"/>
  <c r="P651" i="4"/>
  <c r="Q651" i="4"/>
  <c r="R651" i="4"/>
  <c r="S651" i="4"/>
  <c r="N652" i="4"/>
  <c r="O652" i="4"/>
  <c r="P652" i="4"/>
  <c r="Q652" i="4"/>
  <c r="R652" i="4"/>
  <c r="S652" i="4"/>
  <c r="N653" i="4"/>
  <c r="O653" i="4"/>
  <c r="P653" i="4"/>
  <c r="R653" i="4"/>
  <c r="S653" i="4"/>
  <c r="N654" i="4"/>
  <c r="O654" i="4"/>
  <c r="Q654" i="4"/>
  <c r="R654" i="4"/>
  <c r="S654" i="4"/>
  <c r="N655" i="4"/>
  <c r="O655" i="4"/>
  <c r="P655" i="4"/>
  <c r="Q655" i="4"/>
  <c r="S655" i="4"/>
  <c r="N656" i="4"/>
  <c r="O656" i="4"/>
  <c r="P656" i="4"/>
  <c r="Q656" i="4"/>
  <c r="R656" i="4"/>
  <c r="O657" i="4"/>
  <c r="P657" i="4"/>
  <c r="Q657" i="4"/>
  <c r="R657" i="4"/>
  <c r="S657" i="4"/>
  <c r="N658" i="4"/>
  <c r="P658" i="4"/>
  <c r="Q658" i="4"/>
  <c r="R658" i="4"/>
  <c r="S658" i="4"/>
  <c r="N659" i="4"/>
  <c r="O659" i="4"/>
  <c r="P659" i="4"/>
  <c r="Q659" i="4"/>
  <c r="R659" i="4"/>
  <c r="S659" i="4"/>
  <c r="N660" i="4"/>
  <c r="O660" i="4"/>
  <c r="P660" i="4"/>
  <c r="R660" i="4"/>
  <c r="S660" i="4"/>
  <c r="N661" i="4"/>
  <c r="O661" i="4"/>
  <c r="Q661" i="4"/>
  <c r="R661" i="4"/>
  <c r="S661" i="4"/>
  <c r="N662" i="4"/>
  <c r="O662" i="4"/>
  <c r="P662" i="4"/>
  <c r="Q662" i="4"/>
  <c r="S662" i="4"/>
  <c r="N663" i="4"/>
  <c r="O663" i="4"/>
  <c r="P663" i="4"/>
  <c r="Q663" i="4"/>
  <c r="R663" i="4"/>
  <c r="O664" i="4"/>
  <c r="P664" i="4"/>
  <c r="Q664" i="4"/>
  <c r="R664" i="4"/>
  <c r="S664" i="4"/>
  <c r="N665" i="4"/>
  <c r="P665" i="4"/>
  <c r="Q665" i="4"/>
  <c r="R665" i="4"/>
  <c r="S665" i="4"/>
  <c r="N666" i="4"/>
  <c r="O666" i="4"/>
  <c r="P666" i="4"/>
  <c r="Q666" i="4"/>
  <c r="R666" i="4"/>
  <c r="S666" i="4"/>
  <c r="N667" i="4"/>
  <c r="O667" i="4"/>
  <c r="P667" i="4"/>
  <c r="R667" i="4"/>
  <c r="S667" i="4"/>
  <c r="N668" i="4"/>
  <c r="O668" i="4"/>
  <c r="P668" i="4"/>
  <c r="Q668" i="4"/>
  <c r="S668" i="4"/>
  <c r="N669" i="4"/>
  <c r="O669" i="4"/>
  <c r="Q669" i="4"/>
  <c r="R669" i="4"/>
  <c r="S669" i="4"/>
  <c r="N670" i="4"/>
  <c r="O670" i="4"/>
  <c r="P670" i="4"/>
  <c r="Q670" i="4"/>
  <c r="R670" i="4"/>
  <c r="O671" i="4"/>
  <c r="P671" i="4"/>
  <c r="Q671" i="4"/>
  <c r="R671" i="4"/>
  <c r="S671" i="4"/>
  <c r="N672" i="4"/>
  <c r="P672" i="4"/>
  <c r="Q672" i="4"/>
  <c r="R672" i="4"/>
  <c r="S672" i="4"/>
  <c r="N673" i="4"/>
  <c r="O673" i="4"/>
  <c r="P673" i="4"/>
  <c r="Q673" i="4"/>
  <c r="R673" i="4"/>
  <c r="S673" i="4"/>
  <c r="N674" i="4"/>
  <c r="O674" i="4"/>
  <c r="P674" i="4"/>
  <c r="R674" i="4"/>
  <c r="S674" i="4"/>
  <c r="N675" i="4"/>
  <c r="O675" i="4"/>
  <c r="P675" i="4"/>
  <c r="Q675" i="4"/>
  <c r="S675" i="4"/>
  <c r="N676" i="4"/>
  <c r="O676" i="4"/>
  <c r="Q676" i="4"/>
  <c r="R676" i="4"/>
  <c r="S676" i="4"/>
  <c r="N677" i="4"/>
  <c r="O677" i="4"/>
  <c r="P677" i="4"/>
  <c r="Q677" i="4"/>
  <c r="R677" i="4"/>
  <c r="O678" i="4"/>
  <c r="P678" i="4"/>
  <c r="Q678" i="4"/>
  <c r="R678" i="4"/>
  <c r="S678" i="4"/>
  <c r="N679" i="4"/>
  <c r="P679" i="4"/>
  <c r="Q679" i="4"/>
  <c r="R679" i="4"/>
  <c r="S679" i="4"/>
  <c r="N680" i="4"/>
  <c r="O680" i="4"/>
  <c r="P680" i="4"/>
  <c r="Q680" i="4"/>
  <c r="R680" i="4"/>
  <c r="S680" i="4"/>
  <c r="N681" i="4"/>
  <c r="O681" i="4"/>
  <c r="P681" i="4"/>
  <c r="R681" i="4"/>
  <c r="S681" i="4"/>
  <c r="N682" i="4"/>
  <c r="O682" i="4"/>
  <c r="P682" i="4"/>
  <c r="Q682" i="4"/>
  <c r="S682" i="4"/>
  <c r="N683" i="4"/>
  <c r="O683" i="4"/>
  <c r="Q683" i="4"/>
  <c r="R683" i="4"/>
  <c r="S683" i="4"/>
  <c r="N684" i="4"/>
  <c r="O684" i="4"/>
  <c r="P684" i="4"/>
  <c r="Q684" i="4"/>
  <c r="R684" i="4"/>
  <c r="O685" i="4"/>
  <c r="P685" i="4"/>
  <c r="Q685" i="4"/>
  <c r="R685" i="4"/>
  <c r="S685" i="4"/>
  <c r="N686" i="4"/>
  <c r="P686" i="4"/>
  <c r="Q686" i="4"/>
  <c r="R686" i="4"/>
  <c r="S686" i="4"/>
  <c r="N687" i="4"/>
  <c r="O687" i="4"/>
  <c r="P687" i="4"/>
  <c r="Q687" i="4"/>
  <c r="R687" i="4"/>
  <c r="S687" i="4"/>
  <c r="N688" i="4"/>
  <c r="O688" i="4"/>
  <c r="P688" i="4"/>
  <c r="R688" i="4"/>
  <c r="S688" i="4"/>
  <c r="N689" i="4"/>
  <c r="O689" i="4"/>
  <c r="Q689" i="4"/>
  <c r="R689" i="4"/>
  <c r="S689" i="4"/>
  <c r="N690" i="4"/>
  <c r="O690" i="4"/>
  <c r="P690" i="4"/>
  <c r="Q690" i="4"/>
  <c r="S690" i="4"/>
  <c r="N691" i="4"/>
  <c r="O691" i="4"/>
  <c r="P691" i="4"/>
  <c r="Q691" i="4"/>
  <c r="R691" i="4"/>
  <c r="O692" i="4"/>
  <c r="P692" i="4"/>
  <c r="Q692" i="4"/>
  <c r="R692" i="4"/>
  <c r="S692" i="4"/>
  <c r="N693" i="4"/>
  <c r="P693" i="4"/>
  <c r="Q693" i="4"/>
  <c r="R693" i="4"/>
  <c r="S693" i="4"/>
  <c r="N694" i="4"/>
  <c r="O694" i="4"/>
  <c r="P694" i="4"/>
  <c r="Q694" i="4"/>
  <c r="R694" i="4"/>
  <c r="S694" i="4"/>
  <c r="N695" i="4"/>
  <c r="O695" i="4"/>
  <c r="P695" i="4"/>
  <c r="R695" i="4"/>
  <c r="S695" i="4"/>
  <c r="N696" i="4"/>
  <c r="O696" i="4"/>
  <c r="P696" i="4"/>
  <c r="Q696" i="4"/>
  <c r="S696" i="4"/>
  <c r="N697" i="4"/>
  <c r="O697" i="4"/>
  <c r="Q697" i="4"/>
  <c r="R697" i="4"/>
  <c r="S697" i="4"/>
  <c r="N698" i="4"/>
  <c r="O698" i="4"/>
  <c r="P698" i="4"/>
  <c r="Q698" i="4"/>
  <c r="R698" i="4"/>
  <c r="O699" i="4"/>
  <c r="P699" i="4"/>
  <c r="Q699" i="4"/>
  <c r="R699" i="4"/>
  <c r="S699" i="4"/>
  <c r="N700" i="4"/>
  <c r="P700" i="4"/>
  <c r="Q700" i="4"/>
  <c r="R700" i="4"/>
  <c r="S700" i="4"/>
  <c r="N701" i="4"/>
  <c r="O701" i="4"/>
  <c r="P701" i="4"/>
  <c r="Q701" i="4"/>
  <c r="R701" i="4"/>
  <c r="S701" i="4"/>
  <c r="N702" i="4"/>
  <c r="O702" i="4"/>
  <c r="P702" i="4"/>
  <c r="R702" i="4"/>
  <c r="S702" i="4"/>
  <c r="N703" i="4"/>
  <c r="O703" i="4"/>
  <c r="P703" i="4"/>
  <c r="Q703" i="4"/>
  <c r="S703" i="4"/>
  <c r="N704" i="4"/>
  <c r="O704" i="4"/>
  <c r="Q704" i="4"/>
  <c r="R704" i="4"/>
  <c r="S704" i="4"/>
  <c r="O705" i="4"/>
  <c r="P705" i="4"/>
  <c r="Q705" i="4"/>
  <c r="R705" i="4"/>
  <c r="S705" i="4"/>
  <c r="N706" i="4"/>
  <c r="O706" i="4"/>
  <c r="P706" i="4"/>
  <c r="Q706" i="4"/>
  <c r="R706" i="4"/>
  <c r="N707" i="4"/>
  <c r="P707" i="4"/>
  <c r="Q707" i="4"/>
  <c r="R707" i="4"/>
  <c r="S707" i="4"/>
  <c r="N708" i="4"/>
  <c r="O708" i="4"/>
  <c r="P708" i="4"/>
  <c r="Q708" i="4"/>
  <c r="R708" i="4"/>
  <c r="S708" i="4"/>
  <c r="N709" i="4"/>
  <c r="O709" i="4"/>
  <c r="P709" i="4"/>
  <c r="R709" i="4"/>
  <c r="S709" i="4"/>
  <c r="N710" i="4"/>
  <c r="O710" i="4"/>
  <c r="Q710" i="4"/>
  <c r="R710" i="4"/>
  <c r="S710" i="4"/>
  <c r="N711" i="4"/>
  <c r="O711" i="4"/>
  <c r="P711" i="4"/>
  <c r="Q711" i="4"/>
  <c r="S711" i="4"/>
  <c r="N712" i="4"/>
  <c r="O712" i="4"/>
  <c r="P712" i="4"/>
  <c r="Q712" i="4"/>
  <c r="R712" i="4"/>
  <c r="O713" i="4"/>
  <c r="P713" i="4"/>
  <c r="Q713" i="4"/>
  <c r="R713" i="4"/>
  <c r="S713" i="4"/>
  <c r="N714" i="4"/>
  <c r="P714" i="4"/>
  <c r="Q714" i="4"/>
  <c r="R714" i="4"/>
  <c r="S714" i="4"/>
  <c r="N715" i="4"/>
  <c r="O715" i="4"/>
  <c r="P715" i="4"/>
  <c r="Q715" i="4"/>
  <c r="R715" i="4"/>
  <c r="S715" i="4"/>
  <c r="N716" i="4"/>
  <c r="O716" i="4"/>
  <c r="P716" i="4"/>
  <c r="R716" i="4"/>
  <c r="S716" i="4"/>
  <c r="N717" i="4"/>
  <c r="O717" i="4"/>
  <c r="P717" i="4"/>
  <c r="Q717" i="4"/>
  <c r="S717" i="4"/>
  <c r="N718" i="4"/>
  <c r="O718" i="4"/>
  <c r="Q718" i="4"/>
  <c r="R718" i="4"/>
  <c r="S718" i="4"/>
  <c r="N719" i="4"/>
  <c r="O719" i="4"/>
  <c r="P719" i="4"/>
  <c r="Q719" i="4"/>
  <c r="R719" i="4"/>
  <c r="O720" i="4"/>
  <c r="P720" i="4"/>
  <c r="Q720" i="4"/>
  <c r="R720" i="4"/>
  <c r="S720" i="4"/>
  <c r="N721" i="4"/>
  <c r="P721" i="4"/>
  <c r="Q721" i="4"/>
  <c r="R721" i="4"/>
  <c r="S721" i="4"/>
  <c r="N722" i="4"/>
  <c r="O722" i="4"/>
  <c r="P722" i="4"/>
  <c r="Q722" i="4"/>
  <c r="R722" i="4"/>
  <c r="S722" i="4"/>
  <c r="N723" i="4"/>
  <c r="O723" i="4"/>
  <c r="P723" i="4"/>
  <c r="R723" i="4"/>
  <c r="S723" i="4"/>
  <c r="N724" i="4"/>
  <c r="O724" i="4"/>
  <c r="P724" i="4"/>
  <c r="Q724" i="4"/>
  <c r="S724" i="4"/>
  <c r="N725" i="4"/>
  <c r="O725" i="4"/>
  <c r="Q725" i="4"/>
  <c r="R725" i="4"/>
  <c r="S725" i="4"/>
  <c r="N726" i="4"/>
  <c r="O726" i="4"/>
  <c r="P726" i="4"/>
  <c r="Q726" i="4"/>
  <c r="R726" i="4"/>
  <c r="O727" i="4"/>
  <c r="P727" i="4"/>
  <c r="Q727" i="4"/>
  <c r="R727" i="4"/>
  <c r="S727" i="4"/>
  <c r="N728" i="4"/>
  <c r="P728" i="4"/>
  <c r="Q728" i="4"/>
  <c r="R728" i="4"/>
  <c r="S728" i="4"/>
  <c r="N729" i="4"/>
  <c r="O729" i="4"/>
  <c r="P729" i="4"/>
  <c r="Q729" i="4"/>
  <c r="R729" i="4"/>
  <c r="S729" i="4"/>
  <c r="N730" i="4"/>
  <c r="O730" i="4"/>
  <c r="P730" i="4"/>
  <c r="R730" i="4"/>
  <c r="S730" i="4"/>
  <c r="N731" i="4"/>
  <c r="O731" i="4"/>
  <c r="P731" i="4"/>
  <c r="Q731" i="4"/>
  <c r="S731" i="4"/>
  <c r="N732" i="4"/>
  <c r="O732" i="4"/>
  <c r="Q732" i="4"/>
  <c r="R732" i="4"/>
  <c r="S732" i="4"/>
  <c r="N733" i="4"/>
  <c r="O733" i="4"/>
  <c r="P733" i="4"/>
  <c r="Q733" i="4"/>
  <c r="R733" i="4"/>
  <c r="O734" i="4"/>
  <c r="P734" i="4"/>
  <c r="Q734" i="4"/>
  <c r="R734" i="4"/>
  <c r="S734" i="4"/>
  <c r="N735" i="4"/>
  <c r="P735" i="4"/>
  <c r="Q735" i="4"/>
  <c r="R735" i="4"/>
  <c r="S735" i="4"/>
  <c r="N736" i="4"/>
  <c r="O736" i="4"/>
  <c r="P736" i="4"/>
  <c r="Q736" i="4"/>
  <c r="R736" i="4"/>
  <c r="S736" i="4"/>
  <c r="N737" i="4"/>
  <c r="O737" i="4"/>
  <c r="P737" i="4"/>
  <c r="R737" i="4"/>
  <c r="S737" i="4"/>
  <c r="N738" i="4"/>
  <c r="O738" i="4"/>
  <c r="P738" i="4"/>
  <c r="Q738" i="4"/>
  <c r="S738" i="4"/>
  <c r="N739" i="4"/>
  <c r="O739" i="4"/>
  <c r="Q739" i="4"/>
  <c r="R739" i="4"/>
  <c r="S739" i="4"/>
  <c r="N740" i="4"/>
  <c r="O740" i="4"/>
  <c r="P740" i="4"/>
  <c r="Q740" i="4"/>
  <c r="R740" i="4"/>
  <c r="O741" i="4"/>
  <c r="P741" i="4"/>
  <c r="Q741" i="4"/>
  <c r="R741" i="4"/>
  <c r="S741" i="4"/>
  <c r="N742" i="4"/>
  <c r="P742" i="4"/>
  <c r="Q742" i="4"/>
  <c r="R742" i="4"/>
  <c r="S742" i="4"/>
  <c r="N743" i="4"/>
  <c r="O743" i="4"/>
  <c r="P743" i="4"/>
  <c r="Q743" i="4"/>
  <c r="R743" i="4"/>
  <c r="S743" i="4"/>
  <c r="N744" i="4"/>
  <c r="O744" i="4"/>
  <c r="P744" i="4"/>
  <c r="R744" i="4"/>
  <c r="S744" i="4"/>
  <c r="N745" i="4"/>
  <c r="O745" i="4"/>
  <c r="Q745" i="4"/>
  <c r="R745" i="4"/>
  <c r="S745" i="4"/>
  <c r="N746" i="4"/>
  <c r="O746" i="4"/>
  <c r="P746" i="4"/>
  <c r="Q746" i="4"/>
  <c r="S746" i="4"/>
  <c r="N747" i="4"/>
  <c r="O747" i="4"/>
  <c r="P747" i="4"/>
  <c r="Q747" i="4"/>
  <c r="R747" i="4"/>
  <c r="O748" i="4"/>
  <c r="P748" i="4"/>
  <c r="Q748" i="4"/>
  <c r="R748" i="4"/>
  <c r="S748" i="4"/>
  <c r="N749" i="4"/>
  <c r="P749" i="4"/>
  <c r="Q749" i="4"/>
  <c r="R749" i="4"/>
  <c r="S749" i="4"/>
  <c r="N750" i="4"/>
  <c r="O750" i="4"/>
  <c r="P750" i="4"/>
  <c r="Q750" i="4"/>
  <c r="R750" i="4"/>
  <c r="S750" i="4"/>
  <c r="N751" i="4"/>
  <c r="O751" i="4"/>
  <c r="P751" i="4"/>
  <c r="R751" i="4"/>
  <c r="S751" i="4"/>
  <c r="N752" i="4"/>
  <c r="O752" i="4"/>
  <c r="P752" i="4"/>
  <c r="Q752" i="4"/>
  <c r="S752" i="4"/>
  <c r="N753" i="4"/>
  <c r="O753" i="4"/>
  <c r="Q753" i="4"/>
  <c r="R753" i="4"/>
  <c r="S753" i="4"/>
  <c r="N754" i="4"/>
  <c r="O754" i="4"/>
  <c r="P754" i="4"/>
  <c r="Q754" i="4"/>
  <c r="R754" i="4"/>
  <c r="O755" i="4"/>
  <c r="P755" i="4"/>
  <c r="Q755" i="4"/>
  <c r="R755" i="4"/>
  <c r="S755" i="4"/>
  <c r="N756" i="4"/>
  <c r="P756" i="4"/>
  <c r="Q756" i="4"/>
  <c r="R756" i="4"/>
  <c r="S756" i="4"/>
  <c r="N757" i="4"/>
  <c r="O757" i="4"/>
  <c r="P757" i="4"/>
  <c r="Q757" i="4"/>
  <c r="R757" i="4"/>
  <c r="S757" i="4"/>
  <c r="N758" i="4"/>
  <c r="O758" i="4"/>
  <c r="P758" i="4"/>
  <c r="R758" i="4"/>
  <c r="S758" i="4"/>
  <c r="N759" i="4"/>
  <c r="O759" i="4"/>
  <c r="Q759" i="4"/>
  <c r="R759" i="4"/>
  <c r="S759" i="4"/>
  <c r="N760" i="4"/>
  <c r="O760" i="4"/>
  <c r="P760" i="4"/>
  <c r="Q760" i="4"/>
  <c r="S760" i="4"/>
  <c r="N761" i="4"/>
  <c r="O761" i="4"/>
  <c r="P761" i="4"/>
  <c r="Q761" i="4"/>
  <c r="R761" i="4"/>
  <c r="O762" i="4"/>
  <c r="P762" i="4"/>
  <c r="Q762" i="4"/>
  <c r="R762" i="4"/>
  <c r="S762" i="4"/>
  <c r="N763" i="4"/>
  <c r="P763" i="4"/>
  <c r="Q763" i="4"/>
  <c r="R763" i="4"/>
  <c r="S763" i="4"/>
  <c r="N764" i="4"/>
  <c r="O764" i="4"/>
  <c r="P764" i="4"/>
  <c r="Q764" i="4"/>
  <c r="R764" i="4"/>
  <c r="S764" i="4"/>
  <c r="N765" i="4"/>
  <c r="O765" i="4"/>
  <c r="P765" i="4"/>
  <c r="R765" i="4"/>
  <c r="S765" i="4"/>
  <c r="N766" i="4"/>
  <c r="O766" i="4"/>
  <c r="Q766" i="4"/>
  <c r="R766" i="4"/>
  <c r="S766" i="4"/>
  <c r="N767" i="4"/>
  <c r="O767" i="4"/>
  <c r="P767" i="4"/>
  <c r="Q767" i="4"/>
  <c r="S767" i="4"/>
  <c r="N768" i="4"/>
  <c r="O768" i="4"/>
  <c r="P768" i="4"/>
  <c r="Q768" i="4"/>
  <c r="R768" i="4"/>
  <c r="O769" i="4"/>
  <c r="P769" i="4"/>
  <c r="Q769" i="4"/>
  <c r="R769" i="4"/>
  <c r="S769" i="4"/>
  <c r="N770" i="4"/>
  <c r="P770" i="4"/>
  <c r="Q770" i="4"/>
  <c r="R770" i="4"/>
  <c r="S770" i="4"/>
  <c r="N771" i="4"/>
  <c r="O771" i="4"/>
  <c r="P771" i="4"/>
  <c r="Q771" i="4"/>
  <c r="R771" i="4"/>
  <c r="S771" i="4"/>
  <c r="N772" i="4"/>
  <c r="O772" i="4"/>
  <c r="P772" i="4"/>
  <c r="R772" i="4"/>
  <c r="S772" i="4"/>
  <c r="N773" i="4"/>
  <c r="O773" i="4"/>
  <c r="Q773" i="4"/>
  <c r="R773" i="4"/>
  <c r="S773" i="4"/>
  <c r="N774" i="4"/>
  <c r="O774" i="4"/>
  <c r="P774" i="4"/>
  <c r="Q774" i="4"/>
  <c r="S774" i="4"/>
  <c r="N775" i="4"/>
  <c r="O775" i="4"/>
  <c r="P775" i="4"/>
  <c r="Q775" i="4"/>
  <c r="R775" i="4"/>
  <c r="O776" i="4"/>
  <c r="P776" i="4"/>
  <c r="Q776" i="4"/>
  <c r="R776" i="4"/>
  <c r="S776" i="4"/>
  <c r="N777" i="4"/>
  <c r="P777" i="4"/>
  <c r="Q777" i="4"/>
  <c r="R777" i="4"/>
  <c r="S777" i="4"/>
  <c r="N778" i="4"/>
  <c r="O778" i="4"/>
  <c r="P778" i="4"/>
  <c r="Q778" i="4"/>
  <c r="R778" i="4"/>
  <c r="S778" i="4"/>
  <c r="N779" i="4"/>
  <c r="O779" i="4"/>
  <c r="P779" i="4"/>
  <c r="R779" i="4"/>
  <c r="S779" i="4"/>
  <c r="N780" i="4"/>
  <c r="O780" i="4"/>
  <c r="P780" i="4"/>
  <c r="Q780" i="4"/>
  <c r="S780" i="4"/>
  <c r="N781" i="4"/>
  <c r="O781" i="4"/>
  <c r="Q781" i="4"/>
  <c r="R781" i="4"/>
  <c r="S781" i="4"/>
  <c r="N782" i="4"/>
  <c r="O782" i="4"/>
  <c r="P782" i="4"/>
  <c r="Q782" i="4"/>
  <c r="R782" i="4"/>
  <c r="O783" i="4"/>
  <c r="P783" i="4"/>
  <c r="Q783" i="4"/>
  <c r="R783" i="4"/>
  <c r="S783" i="4"/>
  <c r="N784" i="4"/>
  <c r="P784" i="4"/>
  <c r="Q784" i="4"/>
  <c r="R784" i="4"/>
  <c r="S784" i="4"/>
  <c r="N785" i="4"/>
  <c r="O785" i="4"/>
  <c r="P785" i="4"/>
  <c r="Q785" i="4"/>
  <c r="R785" i="4"/>
  <c r="S785" i="4"/>
  <c r="N786" i="4"/>
  <c r="O786" i="4"/>
  <c r="P786" i="4"/>
  <c r="R786" i="4"/>
  <c r="S786" i="4"/>
  <c r="N787" i="4"/>
  <c r="O787" i="4"/>
  <c r="P787" i="4"/>
  <c r="Q787" i="4"/>
  <c r="S787" i="4"/>
  <c r="N788" i="4"/>
  <c r="O788" i="4"/>
  <c r="Q788" i="4"/>
  <c r="R788" i="4"/>
  <c r="S788" i="4"/>
  <c r="N789" i="4"/>
  <c r="O789" i="4"/>
  <c r="P789" i="4"/>
  <c r="Q789" i="4"/>
  <c r="R789" i="4"/>
  <c r="O790" i="4"/>
  <c r="P790" i="4"/>
  <c r="Q790" i="4"/>
  <c r="R790" i="4"/>
  <c r="S790" i="4"/>
  <c r="N791" i="4"/>
  <c r="P791" i="4"/>
  <c r="Q791" i="4"/>
  <c r="R791" i="4"/>
  <c r="S791" i="4"/>
  <c r="N792" i="4"/>
  <c r="O792" i="4"/>
  <c r="P792" i="4"/>
  <c r="Q792" i="4"/>
  <c r="R792" i="4"/>
  <c r="S792" i="4"/>
  <c r="N793" i="4"/>
  <c r="O793" i="4"/>
  <c r="P793" i="4"/>
  <c r="R793" i="4"/>
  <c r="S793" i="4"/>
  <c r="N794" i="4"/>
  <c r="O794" i="4"/>
  <c r="Q794" i="4"/>
  <c r="R794" i="4"/>
  <c r="S794" i="4"/>
  <c r="N795" i="4"/>
  <c r="O795" i="4"/>
  <c r="P795" i="4"/>
  <c r="Q795" i="4"/>
  <c r="S795" i="4"/>
  <c r="N796" i="4"/>
  <c r="O796" i="4"/>
  <c r="P796" i="4"/>
  <c r="Q796" i="4"/>
  <c r="R796" i="4"/>
  <c r="O797" i="4"/>
  <c r="P797" i="4"/>
  <c r="Q797" i="4"/>
  <c r="R797" i="4"/>
  <c r="S797" i="4"/>
  <c r="N798" i="4"/>
  <c r="P798" i="4"/>
  <c r="Q798" i="4"/>
  <c r="R798" i="4"/>
  <c r="S798" i="4"/>
  <c r="N799" i="4"/>
  <c r="O799" i="4"/>
  <c r="P799" i="4"/>
  <c r="Q799" i="4"/>
  <c r="R799" i="4"/>
  <c r="S799" i="4"/>
  <c r="N800" i="4"/>
  <c r="O800" i="4"/>
  <c r="P800" i="4"/>
  <c r="R800" i="4"/>
  <c r="S800" i="4"/>
  <c r="N801" i="4"/>
  <c r="O801" i="4"/>
  <c r="P801" i="4"/>
  <c r="Q801" i="4"/>
  <c r="S801" i="4"/>
  <c r="N802" i="4"/>
  <c r="O802" i="4"/>
  <c r="Q802" i="4"/>
  <c r="R802" i="4"/>
  <c r="S802" i="4"/>
  <c r="N803" i="4"/>
  <c r="O803" i="4"/>
  <c r="P803" i="4"/>
  <c r="Q803" i="4"/>
  <c r="R803" i="4"/>
  <c r="O804" i="4"/>
  <c r="P804" i="4"/>
  <c r="Q804" i="4"/>
  <c r="R804" i="4"/>
  <c r="S804" i="4"/>
  <c r="N805" i="4"/>
  <c r="P805" i="4"/>
  <c r="Q805" i="4"/>
  <c r="R805" i="4"/>
  <c r="S805" i="4"/>
  <c r="N806" i="4"/>
  <c r="O806" i="4"/>
  <c r="P806" i="4"/>
  <c r="Q806" i="4"/>
  <c r="R806" i="4"/>
  <c r="S806" i="4"/>
  <c r="N807" i="4"/>
  <c r="O807" i="4"/>
  <c r="P807" i="4"/>
  <c r="R807" i="4"/>
  <c r="S807" i="4"/>
  <c r="N808" i="4"/>
  <c r="O808" i="4"/>
  <c r="Q808" i="4"/>
  <c r="R808" i="4"/>
  <c r="S808" i="4"/>
  <c r="N809" i="4"/>
  <c r="O809" i="4"/>
  <c r="P809" i="4"/>
  <c r="Q809" i="4"/>
  <c r="S809" i="4"/>
  <c r="N810" i="4"/>
  <c r="O810" i="4"/>
  <c r="P810" i="4"/>
  <c r="Q810" i="4"/>
  <c r="R810" i="4"/>
  <c r="O811" i="4"/>
  <c r="P811" i="4"/>
  <c r="Q811" i="4"/>
  <c r="R811" i="4"/>
  <c r="S811" i="4"/>
  <c r="N812" i="4"/>
  <c r="P812" i="4"/>
  <c r="Q812" i="4"/>
  <c r="R812" i="4"/>
  <c r="S812" i="4"/>
  <c r="N813" i="4"/>
  <c r="O813" i="4"/>
  <c r="P813" i="4"/>
  <c r="Q813" i="4"/>
  <c r="R813" i="4"/>
  <c r="S813" i="4"/>
  <c r="N814" i="4"/>
  <c r="O814" i="4"/>
  <c r="P814" i="4"/>
  <c r="R814" i="4"/>
  <c r="S814" i="4"/>
  <c r="N815" i="4"/>
  <c r="O815" i="4"/>
  <c r="P815" i="4"/>
  <c r="Q815" i="4"/>
  <c r="S815" i="4"/>
  <c r="N816" i="4"/>
  <c r="O816" i="4"/>
  <c r="Q816" i="4"/>
  <c r="R816" i="4"/>
  <c r="S816" i="4"/>
  <c r="N817" i="4"/>
  <c r="O817" i="4"/>
  <c r="P817" i="4"/>
  <c r="Q817" i="4"/>
  <c r="R817" i="4"/>
  <c r="O818" i="4"/>
  <c r="P818" i="4"/>
  <c r="Q818" i="4"/>
  <c r="R818" i="4"/>
  <c r="S818" i="4"/>
  <c r="N819" i="4"/>
  <c r="P819" i="4"/>
  <c r="Q819" i="4"/>
  <c r="R819" i="4"/>
  <c r="S819" i="4"/>
  <c r="N820" i="4"/>
  <c r="O820" i="4"/>
  <c r="P820" i="4"/>
  <c r="Q820" i="4"/>
  <c r="R820" i="4"/>
  <c r="S820" i="4"/>
  <c r="N821" i="4"/>
  <c r="O821" i="4"/>
  <c r="P821" i="4"/>
  <c r="R821" i="4"/>
  <c r="S821" i="4"/>
  <c r="N822" i="4"/>
  <c r="O822" i="4"/>
  <c r="P822" i="4"/>
  <c r="Q822" i="4"/>
  <c r="S822" i="4"/>
  <c r="N823" i="4"/>
  <c r="O823" i="4"/>
  <c r="Q823" i="4"/>
  <c r="R823" i="4"/>
  <c r="S823" i="4"/>
  <c r="N824" i="4"/>
  <c r="O824" i="4"/>
  <c r="P824" i="4"/>
  <c r="Q824" i="4"/>
  <c r="R824" i="4"/>
  <c r="O825" i="4"/>
  <c r="P825" i="4"/>
  <c r="Q825" i="4"/>
  <c r="R825" i="4"/>
  <c r="S825" i="4"/>
  <c r="N826" i="4"/>
  <c r="P826" i="4"/>
  <c r="Q826" i="4"/>
  <c r="R826" i="4"/>
  <c r="S826" i="4"/>
  <c r="N827" i="4"/>
  <c r="O827" i="4"/>
  <c r="P827" i="4"/>
  <c r="Q827" i="4"/>
  <c r="R827" i="4"/>
  <c r="S827" i="4"/>
  <c r="N828" i="4"/>
  <c r="O828" i="4"/>
  <c r="P828" i="4"/>
  <c r="R828" i="4"/>
  <c r="S828" i="4"/>
  <c r="N829" i="4"/>
  <c r="O829" i="4"/>
  <c r="Q829" i="4"/>
  <c r="R829" i="4"/>
  <c r="S829" i="4"/>
  <c r="N830" i="4"/>
  <c r="O830" i="4"/>
  <c r="P830" i="4"/>
  <c r="Q830" i="4"/>
  <c r="S830" i="4"/>
  <c r="N831" i="4"/>
  <c r="O831" i="4"/>
  <c r="P831" i="4"/>
  <c r="Q831" i="4"/>
  <c r="R831" i="4"/>
  <c r="O832" i="4"/>
  <c r="P832" i="4"/>
  <c r="Q832" i="4"/>
  <c r="R832" i="4"/>
  <c r="S832" i="4"/>
  <c r="N833" i="4"/>
  <c r="P833" i="4"/>
  <c r="Q833" i="4"/>
  <c r="R833" i="4"/>
  <c r="S833" i="4"/>
  <c r="N834" i="4"/>
  <c r="O834" i="4"/>
  <c r="P834" i="4"/>
  <c r="Q834" i="4"/>
  <c r="R834" i="4"/>
  <c r="S834" i="4"/>
  <c r="N835" i="4"/>
  <c r="O835" i="4"/>
  <c r="P835" i="4"/>
  <c r="R835" i="4"/>
  <c r="S835" i="4"/>
  <c r="N836" i="4"/>
  <c r="O836" i="4"/>
  <c r="P836" i="4"/>
  <c r="Q836" i="4"/>
  <c r="S836" i="4"/>
  <c r="N837" i="4"/>
  <c r="O837" i="4"/>
  <c r="Q837" i="4"/>
  <c r="R837" i="4"/>
  <c r="S837" i="4"/>
  <c r="N838" i="4"/>
  <c r="O838" i="4"/>
  <c r="P838" i="4"/>
  <c r="Q838" i="4"/>
  <c r="R838" i="4"/>
  <c r="O839" i="4"/>
  <c r="P839" i="4"/>
  <c r="Q839" i="4"/>
  <c r="R839" i="4"/>
  <c r="S839" i="4"/>
  <c r="N840" i="4"/>
  <c r="P840" i="4"/>
  <c r="Q840" i="4"/>
  <c r="R840" i="4"/>
  <c r="S840" i="4"/>
  <c r="N841" i="4"/>
  <c r="O841" i="4"/>
  <c r="P841" i="4"/>
  <c r="Q841" i="4"/>
  <c r="R841" i="4"/>
  <c r="S841" i="4"/>
  <c r="N842" i="4"/>
  <c r="O842" i="4"/>
  <c r="P842" i="4"/>
  <c r="R842" i="4"/>
  <c r="S842" i="4"/>
  <c r="N843" i="4"/>
  <c r="O843" i="4"/>
  <c r="Q843" i="4"/>
  <c r="R843" i="4"/>
  <c r="S843" i="4"/>
  <c r="N844" i="4"/>
  <c r="O844" i="4"/>
  <c r="P844" i="4"/>
  <c r="Q844" i="4"/>
  <c r="S844" i="4"/>
  <c r="O845" i="4"/>
  <c r="P845" i="4"/>
  <c r="Q845" i="4"/>
  <c r="R845" i="4"/>
  <c r="S845" i="4"/>
  <c r="N846" i="4"/>
  <c r="O846" i="4"/>
  <c r="P846" i="4"/>
  <c r="Q846" i="4"/>
  <c r="R846" i="4"/>
  <c r="N847" i="4"/>
  <c r="P847" i="4"/>
  <c r="Q847" i="4"/>
  <c r="R847" i="4"/>
  <c r="S847" i="4"/>
  <c r="N848" i="4"/>
  <c r="O848" i="4"/>
  <c r="P848" i="4"/>
  <c r="Q848" i="4"/>
  <c r="R848" i="4"/>
  <c r="S848" i="4"/>
  <c r="N849" i="4"/>
  <c r="O849" i="4"/>
  <c r="P849" i="4"/>
  <c r="R849" i="4"/>
  <c r="S849" i="4"/>
  <c r="N850" i="4"/>
  <c r="O850" i="4"/>
  <c r="P850" i="4"/>
  <c r="Q850" i="4"/>
  <c r="S850" i="4"/>
  <c r="N851" i="4"/>
  <c r="O851" i="4"/>
  <c r="Q851" i="4"/>
  <c r="R851" i="4"/>
  <c r="S851" i="4"/>
  <c r="N852" i="4"/>
  <c r="O852" i="4"/>
  <c r="P852" i="4"/>
  <c r="Q852" i="4"/>
  <c r="R852" i="4"/>
  <c r="O853" i="4"/>
  <c r="P853" i="4"/>
  <c r="Q853" i="4"/>
  <c r="R853" i="4"/>
  <c r="S853" i="4"/>
  <c r="N854" i="4"/>
  <c r="P854" i="4"/>
  <c r="Q854" i="4"/>
  <c r="R854" i="4"/>
  <c r="S854" i="4"/>
  <c r="N855" i="4"/>
  <c r="O855" i="4"/>
  <c r="P855" i="4"/>
  <c r="Q855" i="4"/>
  <c r="R855" i="4"/>
  <c r="S855" i="4"/>
  <c r="N856" i="4"/>
  <c r="O856" i="4"/>
  <c r="P856" i="4"/>
  <c r="R856" i="4"/>
  <c r="S856" i="4"/>
  <c r="N857" i="4"/>
  <c r="O857" i="4"/>
  <c r="Q857" i="4"/>
  <c r="R857" i="4"/>
  <c r="S857" i="4"/>
  <c r="N858" i="4"/>
  <c r="O858" i="4"/>
  <c r="P858" i="4"/>
  <c r="Q858" i="4"/>
  <c r="S858" i="4"/>
  <c r="N859" i="4"/>
  <c r="O859" i="4"/>
  <c r="P859" i="4"/>
  <c r="Q859" i="4"/>
  <c r="R859" i="4"/>
  <c r="O860" i="4"/>
  <c r="P860" i="4"/>
  <c r="Q860" i="4"/>
  <c r="R860" i="4"/>
  <c r="S860" i="4"/>
  <c r="N861" i="4"/>
  <c r="P861" i="4"/>
  <c r="Q861" i="4"/>
  <c r="R861" i="4"/>
  <c r="S861" i="4"/>
  <c r="N862" i="4"/>
  <c r="O862" i="4"/>
  <c r="P862" i="4"/>
  <c r="Q862" i="4"/>
  <c r="R862" i="4"/>
  <c r="S862" i="4"/>
  <c r="N863" i="4"/>
  <c r="O863" i="4"/>
  <c r="P863" i="4"/>
  <c r="R863" i="4"/>
  <c r="S863" i="4"/>
  <c r="N864" i="4"/>
  <c r="O864" i="4"/>
  <c r="Q864" i="4"/>
  <c r="R864" i="4"/>
  <c r="S864" i="4"/>
  <c r="N865" i="4"/>
  <c r="O865" i="4"/>
  <c r="P865" i="4"/>
  <c r="Q865" i="4"/>
  <c r="S865" i="4"/>
  <c r="N866" i="4"/>
  <c r="O866" i="4"/>
  <c r="P866" i="4"/>
  <c r="Q866" i="4"/>
  <c r="R866" i="4"/>
  <c r="O867" i="4"/>
  <c r="P867" i="4"/>
  <c r="Q867" i="4"/>
  <c r="R867" i="4"/>
  <c r="S867" i="4"/>
  <c r="N868" i="4"/>
  <c r="P868" i="4"/>
  <c r="Q868" i="4"/>
  <c r="R868" i="4"/>
  <c r="S868" i="4"/>
  <c r="N869" i="4"/>
  <c r="O869" i="4"/>
  <c r="P869" i="4"/>
  <c r="Q869" i="4"/>
  <c r="R869" i="4"/>
  <c r="S869" i="4"/>
  <c r="N870" i="4"/>
  <c r="O870" i="4"/>
  <c r="P870" i="4"/>
  <c r="R870" i="4"/>
  <c r="S870" i="4"/>
  <c r="N871" i="4"/>
  <c r="O871" i="4"/>
  <c r="Q871" i="4"/>
  <c r="R871" i="4"/>
  <c r="S871" i="4"/>
  <c r="N872" i="4"/>
  <c r="O872" i="4"/>
  <c r="P872" i="4"/>
  <c r="Q872" i="4"/>
  <c r="S872" i="4"/>
  <c r="N873" i="4"/>
  <c r="O873" i="4"/>
  <c r="P873" i="4"/>
  <c r="Q873" i="4"/>
  <c r="R873" i="4"/>
  <c r="O874" i="4"/>
  <c r="P874" i="4"/>
  <c r="Q874" i="4"/>
  <c r="R874" i="4"/>
  <c r="S874" i="4"/>
  <c r="N875" i="4"/>
  <c r="P875" i="4"/>
  <c r="Q875" i="4"/>
  <c r="R875" i="4"/>
  <c r="S875" i="4"/>
  <c r="N876" i="4"/>
  <c r="O876" i="4"/>
  <c r="P876" i="4"/>
  <c r="Q876" i="4"/>
  <c r="R876" i="4"/>
  <c r="S876" i="4"/>
  <c r="N877" i="4"/>
  <c r="O877" i="4"/>
  <c r="P877" i="4"/>
  <c r="R877" i="4"/>
  <c r="S877" i="4"/>
  <c r="N878" i="4"/>
  <c r="O878" i="4"/>
  <c r="Q878" i="4"/>
  <c r="R878" i="4"/>
  <c r="S878" i="4"/>
  <c r="N879" i="4"/>
  <c r="O879" i="4"/>
  <c r="P879" i="4"/>
  <c r="Q879" i="4"/>
  <c r="S879" i="4"/>
  <c r="N880" i="4"/>
  <c r="O880" i="4"/>
  <c r="P880" i="4"/>
  <c r="Q880" i="4"/>
  <c r="R880" i="4"/>
  <c r="O881" i="4"/>
  <c r="P881" i="4"/>
  <c r="Q881" i="4"/>
  <c r="R881" i="4"/>
  <c r="S881" i="4"/>
  <c r="N882" i="4"/>
  <c r="P882" i="4"/>
  <c r="Q882" i="4"/>
  <c r="R882" i="4"/>
  <c r="S882" i="4"/>
  <c r="N883" i="4"/>
  <c r="O883" i="4"/>
  <c r="P883" i="4"/>
  <c r="Q883" i="4"/>
  <c r="R883" i="4"/>
  <c r="S883" i="4"/>
  <c r="N884" i="4"/>
  <c r="O884" i="4"/>
  <c r="P884" i="4"/>
  <c r="R884" i="4"/>
  <c r="S884" i="4"/>
  <c r="N885" i="4"/>
  <c r="O885" i="4"/>
  <c r="P885" i="4"/>
  <c r="Q885" i="4"/>
  <c r="S885" i="4"/>
  <c r="N886" i="4"/>
  <c r="O886" i="4"/>
  <c r="Q886" i="4"/>
  <c r="R886" i="4"/>
  <c r="S886" i="4"/>
  <c r="N887" i="4"/>
  <c r="O887" i="4"/>
  <c r="P887" i="4"/>
  <c r="Q887" i="4"/>
  <c r="R887" i="4"/>
  <c r="O888" i="4"/>
  <c r="P888" i="4"/>
  <c r="Q888" i="4"/>
  <c r="R888" i="4"/>
  <c r="S888" i="4"/>
  <c r="N889" i="4"/>
  <c r="P889" i="4"/>
  <c r="Q889" i="4"/>
  <c r="R889" i="4"/>
  <c r="S889" i="4"/>
  <c r="N890" i="4"/>
  <c r="O890" i="4"/>
  <c r="P890" i="4"/>
  <c r="Q890" i="4"/>
  <c r="R890" i="4"/>
  <c r="S890" i="4"/>
  <c r="N891" i="4"/>
  <c r="O891" i="4"/>
  <c r="P891" i="4"/>
  <c r="R891" i="4"/>
  <c r="S891" i="4"/>
  <c r="N892" i="4"/>
  <c r="O892" i="4"/>
  <c r="Q892" i="4"/>
  <c r="R892" i="4"/>
  <c r="S892" i="4"/>
  <c r="N893" i="4"/>
  <c r="O893" i="4"/>
  <c r="P893" i="4"/>
  <c r="Q893" i="4"/>
  <c r="S893" i="4"/>
  <c r="N894" i="4"/>
  <c r="O894" i="4"/>
  <c r="P894" i="4"/>
  <c r="Q894" i="4"/>
  <c r="R894" i="4"/>
  <c r="O895" i="4"/>
  <c r="P895" i="4"/>
  <c r="Q895" i="4"/>
  <c r="R895" i="4"/>
  <c r="S895" i="4"/>
  <c r="N896" i="4"/>
  <c r="P896" i="4"/>
  <c r="Q896" i="4"/>
  <c r="R896" i="4"/>
  <c r="S896" i="4"/>
  <c r="N897" i="4"/>
  <c r="O897" i="4"/>
  <c r="P897" i="4"/>
  <c r="Q897" i="4"/>
  <c r="R897" i="4"/>
  <c r="S897" i="4"/>
  <c r="N898" i="4"/>
  <c r="O898" i="4"/>
  <c r="P898" i="4"/>
  <c r="R898" i="4"/>
  <c r="S898" i="4"/>
  <c r="N899" i="4"/>
  <c r="O899" i="4"/>
  <c r="P899" i="4"/>
  <c r="Q899" i="4"/>
  <c r="S899" i="4"/>
  <c r="N900" i="4"/>
  <c r="O900" i="4"/>
  <c r="Q900" i="4"/>
  <c r="R900" i="4"/>
  <c r="S900" i="4"/>
  <c r="N901" i="4"/>
  <c r="O901" i="4"/>
  <c r="P901" i="4"/>
  <c r="Q901" i="4"/>
  <c r="R901" i="4"/>
  <c r="O902" i="4"/>
  <c r="P902" i="4"/>
  <c r="Q902" i="4"/>
  <c r="R902" i="4"/>
  <c r="S902" i="4"/>
  <c r="N903" i="4"/>
  <c r="P903" i="4"/>
  <c r="Q903" i="4"/>
  <c r="R903" i="4"/>
  <c r="S903" i="4"/>
  <c r="N904" i="4"/>
  <c r="O904" i="4"/>
  <c r="P904" i="4"/>
  <c r="Q904" i="4"/>
  <c r="R904" i="4"/>
  <c r="S904" i="4"/>
  <c r="N905" i="4"/>
  <c r="O905" i="4"/>
  <c r="P905" i="4"/>
  <c r="R905" i="4"/>
  <c r="S905" i="4"/>
  <c r="N906" i="4"/>
  <c r="O906" i="4"/>
  <c r="Q906" i="4"/>
  <c r="R906" i="4"/>
  <c r="S906" i="4"/>
  <c r="N907" i="4"/>
  <c r="O907" i="4"/>
  <c r="P907" i="4"/>
  <c r="Q907" i="4"/>
  <c r="S907" i="4"/>
  <c r="O908" i="4"/>
  <c r="P908" i="4"/>
  <c r="Q908" i="4"/>
  <c r="R908" i="4"/>
  <c r="S908" i="4"/>
  <c r="N909" i="4"/>
  <c r="O909" i="4"/>
  <c r="P909" i="4"/>
  <c r="Q909" i="4"/>
  <c r="R909" i="4"/>
  <c r="N910" i="4"/>
  <c r="P910" i="4"/>
  <c r="Q910" i="4"/>
  <c r="R910" i="4"/>
  <c r="S910" i="4"/>
  <c r="N911" i="4"/>
  <c r="O911" i="4"/>
  <c r="P911" i="4"/>
  <c r="Q911" i="4"/>
  <c r="R911" i="4"/>
  <c r="S911" i="4"/>
  <c r="N912" i="4"/>
  <c r="O912" i="4"/>
  <c r="P912" i="4"/>
  <c r="R912" i="4"/>
  <c r="S912" i="4"/>
  <c r="N913" i="4"/>
  <c r="O913" i="4"/>
  <c r="P913" i="4"/>
  <c r="Q913" i="4"/>
  <c r="S913" i="4"/>
  <c r="N914" i="4"/>
  <c r="O914" i="4"/>
  <c r="Q914" i="4"/>
  <c r="R914" i="4"/>
  <c r="S914" i="4"/>
  <c r="N915" i="4"/>
  <c r="O915" i="4"/>
  <c r="P915" i="4"/>
  <c r="Q915" i="4"/>
  <c r="R915" i="4"/>
  <c r="O916" i="4"/>
  <c r="P916" i="4"/>
  <c r="Q916" i="4"/>
  <c r="R916" i="4"/>
  <c r="S916" i="4"/>
  <c r="N917" i="4"/>
  <c r="P917" i="4"/>
  <c r="Q917" i="4"/>
  <c r="R917" i="4"/>
  <c r="S917" i="4"/>
  <c r="N918" i="4"/>
  <c r="O918" i="4"/>
  <c r="P918" i="4"/>
  <c r="Q918" i="4"/>
  <c r="R918" i="4"/>
  <c r="S918" i="4"/>
  <c r="N919" i="4"/>
  <c r="O919" i="4"/>
  <c r="P919" i="4"/>
  <c r="R919" i="4"/>
  <c r="S919" i="4"/>
  <c r="N920" i="4"/>
  <c r="O920" i="4"/>
  <c r="Q920" i="4"/>
  <c r="R920" i="4"/>
  <c r="S920" i="4"/>
  <c r="N921" i="4"/>
  <c r="O921" i="4"/>
  <c r="P921" i="4"/>
  <c r="Q921" i="4"/>
  <c r="S921" i="4"/>
  <c r="N922" i="4"/>
  <c r="O922" i="4"/>
  <c r="P922" i="4"/>
  <c r="Q922" i="4"/>
  <c r="R922" i="4"/>
  <c r="O923" i="4"/>
  <c r="P923" i="4"/>
  <c r="Q923" i="4"/>
  <c r="R923" i="4"/>
  <c r="S923" i="4"/>
  <c r="N924" i="4"/>
  <c r="P924" i="4"/>
  <c r="Q924" i="4"/>
  <c r="R924" i="4"/>
  <c r="S924" i="4"/>
  <c r="N925" i="4"/>
  <c r="O925" i="4"/>
  <c r="P925" i="4"/>
  <c r="Q925" i="4"/>
  <c r="R925" i="4"/>
  <c r="S925" i="4"/>
  <c r="N926" i="4"/>
  <c r="O926" i="4"/>
  <c r="P926" i="4"/>
  <c r="R926" i="4"/>
  <c r="S926" i="4"/>
  <c r="N927" i="4"/>
  <c r="O927" i="4"/>
  <c r="P927" i="4"/>
  <c r="Q927" i="4"/>
  <c r="S927" i="4"/>
  <c r="N928" i="4"/>
  <c r="O928" i="4"/>
  <c r="Q928" i="4"/>
  <c r="R928" i="4"/>
  <c r="S928" i="4"/>
  <c r="N929" i="4"/>
  <c r="O929" i="4"/>
  <c r="P929" i="4"/>
  <c r="Q929" i="4"/>
  <c r="R929" i="4"/>
  <c r="O930" i="4"/>
  <c r="P930" i="4"/>
  <c r="Q930" i="4"/>
  <c r="R930" i="4"/>
  <c r="S930" i="4"/>
  <c r="N931" i="4"/>
  <c r="P931" i="4"/>
  <c r="Q931" i="4"/>
  <c r="R931" i="4"/>
  <c r="S931" i="4"/>
  <c r="N932" i="4"/>
  <c r="O932" i="4"/>
  <c r="P932" i="4"/>
  <c r="Q932" i="4"/>
  <c r="R932" i="4"/>
  <c r="S932" i="4"/>
  <c r="N933" i="4"/>
  <c r="O933" i="4"/>
  <c r="P933" i="4"/>
  <c r="R933" i="4"/>
  <c r="S933" i="4"/>
  <c r="N934" i="4"/>
  <c r="O934" i="4"/>
  <c r="P934" i="4"/>
  <c r="Q934" i="4"/>
  <c r="S934" i="4"/>
  <c r="N935" i="4"/>
  <c r="O935" i="4"/>
  <c r="Q935" i="4"/>
  <c r="R935" i="4"/>
  <c r="S935" i="4"/>
  <c r="N936" i="4"/>
  <c r="O936" i="4"/>
  <c r="P936" i="4"/>
  <c r="Q936" i="4"/>
  <c r="R936" i="4"/>
  <c r="O937" i="4"/>
  <c r="P937" i="4"/>
  <c r="Q937" i="4"/>
  <c r="R937" i="4"/>
  <c r="S937" i="4"/>
  <c r="N938" i="4"/>
  <c r="P938" i="4"/>
  <c r="Q938" i="4"/>
  <c r="R938" i="4"/>
  <c r="S938" i="4"/>
  <c r="N939" i="4"/>
  <c r="O939" i="4"/>
  <c r="P939" i="4"/>
  <c r="Q939" i="4"/>
  <c r="R939" i="4"/>
  <c r="S939" i="4"/>
  <c r="N940" i="4"/>
  <c r="O940" i="4"/>
  <c r="P940" i="4"/>
  <c r="R940" i="4"/>
  <c r="S940" i="4"/>
  <c r="N941" i="4"/>
  <c r="O941" i="4"/>
  <c r="Q941" i="4"/>
  <c r="R941" i="4"/>
  <c r="S941" i="4"/>
  <c r="N942" i="4"/>
  <c r="O942" i="4"/>
  <c r="P942" i="4"/>
  <c r="Q942" i="4"/>
  <c r="S942" i="4"/>
  <c r="N943" i="4"/>
  <c r="O943" i="4"/>
  <c r="P943" i="4"/>
  <c r="Q943" i="4"/>
  <c r="R943" i="4"/>
  <c r="O944" i="4"/>
  <c r="P944" i="4"/>
  <c r="Q944" i="4"/>
  <c r="R944" i="4"/>
  <c r="S944" i="4"/>
  <c r="N945" i="4"/>
  <c r="P945" i="4"/>
  <c r="Q945" i="4"/>
  <c r="R945" i="4"/>
  <c r="S945" i="4"/>
  <c r="N946" i="4"/>
  <c r="O946" i="4"/>
  <c r="P946" i="4"/>
  <c r="Q946" i="4"/>
  <c r="R946" i="4"/>
  <c r="S946" i="4"/>
  <c r="N947" i="4"/>
  <c r="O947" i="4"/>
  <c r="P947" i="4"/>
  <c r="R947" i="4"/>
  <c r="S947" i="4"/>
  <c r="N948" i="4"/>
  <c r="O948" i="4"/>
  <c r="Q948" i="4"/>
  <c r="R948" i="4"/>
  <c r="S948" i="4"/>
  <c r="N949" i="4"/>
  <c r="O949" i="4"/>
  <c r="P949" i="4"/>
  <c r="Q949" i="4"/>
  <c r="S949" i="4"/>
  <c r="N950" i="4"/>
  <c r="O950" i="4"/>
  <c r="P950" i="4"/>
  <c r="Q950" i="4"/>
  <c r="R950" i="4"/>
  <c r="O951" i="4"/>
  <c r="P951" i="4"/>
  <c r="Q951" i="4"/>
  <c r="R951" i="4"/>
  <c r="S951" i="4"/>
  <c r="N952" i="4"/>
  <c r="P952" i="4"/>
  <c r="Q952" i="4"/>
  <c r="R952" i="4"/>
  <c r="S952" i="4"/>
  <c r="N953" i="4"/>
  <c r="O953" i="4"/>
  <c r="P953" i="4"/>
  <c r="Q953" i="4"/>
  <c r="R953" i="4"/>
  <c r="S953" i="4"/>
  <c r="N954" i="4"/>
  <c r="O954" i="4"/>
  <c r="P954" i="4"/>
  <c r="R954" i="4"/>
  <c r="S954" i="4"/>
  <c r="N955" i="4"/>
  <c r="O955" i="4"/>
  <c r="Q955" i="4"/>
  <c r="R955" i="4"/>
  <c r="S955" i="4"/>
  <c r="N956" i="4"/>
  <c r="O956" i="4"/>
  <c r="P956" i="4"/>
  <c r="Q956" i="4"/>
  <c r="S956" i="4"/>
  <c r="N957" i="4"/>
  <c r="O957" i="4"/>
  <c r="P957" i="4"/>
  <c r="Q957" i="4"/>
  <c r="R957" i="4"/>
  <c r="O958" i="4"/>
  <c r="P958" i="4"/>
  <c r="Q958" i="4"/>
  <c r="R958" i="4"/>
  <c r="S958" i="4"/>
  <c r="N959" i="4"/>
  <c r="P959" i="4"/>
  <c r="Q959" i="4"/>
  <c r="R959" i="4"/>
  <c r="S959" i="4"/>
  <c r="N960" i="4"/>
  <c r="O960" i="4"/>
  <c r="P960" i="4"/>
  <c r="Q960" i="4"/>
  <c r="R960" i="4"/>
  <c r="S960" i="4"/>
  <c r="N961" i="4"/>
  <c r="O961" i="4"/>
  <c r="P961" i="4"/>
  <c r="R961" i="4"/>
  <c r="S961" i="4"/>
  <c r="N962" i="4"/>
  <c r="O962" i="4"/>
  <c r="Q962" i="4"/>
  <c r="R962" i="4"/>
  <c r="S962" i="4"/>
  <c r="N963" i="4"/>
  <c r="O963" i="4"/>
  <c r="P963" i="4"/>
  <c r="Q963" i="4"/>
  <c r="S963" i="4"/>
  <c r="O964" i="4"/>
  <c r="P964" i="4"/>
  <c r="Q964" i="4"/>
  <c r="R964" i="4"/>
  <c r="S964" i="4"/>
  <c r="N965" i="4"/>
  <c r="O965" i="4"/>
  <c r="P965" i="4"/>
  <c r="Q965" i="4"/>
  <c r="R965" i="4"/>
  <c r="N966" i="4"/>
  <c r="P966" i="4"/>
  <c r="Q966" i="4"/>
  <c r="R966" i="4"/>
  <c r="S966" i="4"/>
  <c r="N967" i="4"/>
  <c r="O967" i="4"/>
  <c r="P967" i="4"/>
  <c r="Q967" i="4"/>
  <c r="R967" i="4"/>
  <c r="S967" i="4"/>
  <c r="N968" i="4"/>
  <c r="O968" i="4"/>
  <c r="P968" i="4"/>
  <c r="R968" i="4"/>
  <c r="S968" i="4"/>
  <c r="N969" i="4"/>
  <c r="O969" i="4"/>
  <c r="Q969" i="4"/>
  <c r="R969" i="4"/>
  <c r="S969" i="4"/>
  <c r="N970" i="4"/>
  <c r="O970" i="4"/>
  <c r="P970" i="4"/>
  <c r="Q970" i="4"/>
  <c r="S970" i="4"/>
  <c r="N971" i="4"/>
  <c r="O971" i="4"/>
  <c r="P971" i="4"/>
  <c r="Q971" i="4"/>
  <c r="R971" i="4"/>
  <c r="O972" i="4"/>
  <c r="P972" i="4"/>
  <c r="Q972" i="4"/>
  <c r="R972" i="4"/>
  <c r="S972" i="4"/>
  <c r="N973" i="4"/>
  <c r="P973" i="4"/>
  <c r="Q973" i="4"/>
  <c r="R973" i="4"/>
  <c r="S973" i="4"/>
  <c r="N974" i="4"/>
  <c r="O974" i="4"/>
  <c r="P974" i="4"/>
  <c r="Q974" i="4"/>
  <c r="R974" i="4"/>
  <c r="S974" i="4"/>
  <c r="N975" i="4"/>
  <c r="O975" i="4"/>
  <c r="P975" i="4"/>
  <c r="R975" i="4"/>
  <c r="S975" i="4"/>
  <c r="N976" i="4"/>
  <c r="O976" i="4"/>
  <c r="P976" i="4"/>
  <c r="Q976" i="4"/>
  <c r="S976" i="4"/>
  <c r="N977" i="4"/>
  <c r="O977" i="4"/>
  <c r="Q977" i="4"/>
  <c r="R977" i="4"/>
  <c r="S977" i="4"/>
  <c r="N978" i="4"/>
  <c r="O978" i="4"/>
  <c r="P978" i="4"/>
  <c r="Q978" i="4"/>
  <c r="R978" i="4"/>
  <c r="O979" i="4"/>
  <c r="P979" i="4"/>
  <c r="Q979" i="4"/>
  <c r="R979" i="4"/>
  <c r="S979" i="4"/>
  <c r="N980" i="4"/>
  <c r="P980" i="4"/>
  <c r="Q980" i="4"/>
  <c r="R980" i="4"/>
  <c r="S980" i="4"/>
  <c r="N981" i="4"/>
  <c r="O981" i="4"/>
  <c r="P981" i="4"/>
  <c r="Q981" i="4"/>
  <c r="R981" i="4"/>
  <c r="S981" i="4"/>
  <c r="N982" i="4"/>
  <c r="O982" i="4"/>
  <c r="P982" i="4"/>
  <c r="R982" i="4"/>
  <c r="S982" i="4"/>
  <c r="N983" i="4"/>
  <c r="O983" i="4"/>
  <c r="Q983" i="4"/>
  <c r="R983" i="4"/>
  <c r="S983" i="4"/>
  <c r="N984" i="4"/>
  <c r="O984" i="4"/>
  <c r="P984" i="4"/>
  <c r="Q984" i="4"/>
  <c r="S984" i="4"/>
  <c r="N985" i="4"/>
  <c r="O985" i="4"/>
  <c r="P985" i="4"/>
  <c r="Q985" i="4"/>
  <c r="R985" i="4"/>
  <c r="O986" i="4"/>
  <c r="P986" i="4"/>
  <c r="Q986" i="4"/>
  <c r="R986" i="4"/>
  <c r="S986" i="4"/>
  <c r="N987" i="4"/>
  <c r="P987" i="4"/>
  <c r="Q987" i="4"/>
  <c r="R987" i="4"/>
  <c r="S987" i="4"/>
  <c r="N988" i="4"/>
  <c r="O988" i="4"/>
  <c r="P988" i="4"/>
  <c r="Q988" i="4"/>
  <c r="R988" i="4"/>
  <c r="S988" i="4"/>
  <c r="N989" i="4"/>
  <c r="O989" i="4"/>
  <c r="P989" i="4"/>
  <c r="R989" i="4"/>
  <c r="S989" i="4"/>
  <c r="N990" i="4"/>
  <c r="O990" i="4"/>
  <c r="P990" i="4"/>
  <c r="Q990" i="4"/>
  <c r="S990" i="4"/>
  <c r="N991" i="4"/>
  <c r="O991" i="4"/>
  <c r="Q991" i="4"/>
  <c r="R991" i="4"/>
  <c r="S991" i="4"/>
  <c r="N992" i="4"/>
  <c r="O992" i="4"/>
  <c r="P992" i="4"/>
  <c r="Q992" i="4"/>
  <c r="R992" i="4"/>
  <c r="O993" i="4"/>
  <c r="P993" i="4"/>
  <c r="Q993" i="4"/>
  <c r="R993" i="4"/>
  <c r="S993" i="4"/>
  <c r="N994" i="4"/>
  <c r="P994" i="4"/>
  <c r="Q994" i="4"/>
  <c r="R994" i="4"/>
  <c r="S994" i="4"/>
  <c r="N995" i="4"/>
  <c r="O995" i="4"/>
  <c r="P995" i="4"/>
  <c r="Q995" i="4"/>
  <c r="R995" i="4"/>
  <c r="S995" i="4"/>
  <c r="N996" i="4"/>
  <c r="O996" i="4"/>
  <c r="P996" i="4"/>
  <c r="R996" i="4"/>
  <c r="S996" i="4"/>
  <c r="N997" i="4"/>
  <c r="O997" i="4"/>
  <c r="P997" i="4"/>
  <c r="Q997" i="4"/>
  <c r="S997" i="4"/>
  <c r="N998" i="4"/>
  <c r="O998" i="4"/>
  <c r="Q998" i="4"/>
  <c r="R998" i="4"/>
  <c r="S998" i="4"/>
  <c r="N999" i="4"/>
  <c r="O999" i="4"/>
  <c r="P999" i="4"/>
  <c r="Q999" i="4"/>
  <c r="R999" i="4"/>
  <c r="O1000" i="4"/>
  <c r="P1000" i="4"/>
  <c r="Q1000" i="4"/>
  <c r="R1000" i="4"/>
  <c r="S1000" i="4"/>
  <c r="N1001" i="4"/>
  <c r="P1001" i="4"/>
  <c r="Q1001" i="4"/>
  <c r="R1001" i="4"/>
  <c r="S1001" i="4"/>
  <c r="N1002" i="4"/>
  <c r="O1002" i="4"/>
  <c r="P1002" i="4"/>
  <c r="Q1002" i="4"/>
  <c r="R1002" i="4"/>
  <c r="S1002" i="4"/>
  <c r="N1003" i="4"/>
  <c r="O1003" i="4"/>
  <c r="P1003" i="4"/>
  <c r="R1003" i="4"/>
  <c r="S1003" i="4"/>
  <c r="N1004" i="4"/>
  <c r="O1004" i="4"/>
  <c r="P1004" i="4"/>
  <c r="Q1004" i="4"/>
  <c r="S1004" i="4"/>
  <c r="N1005" i="4"/>
  <c r="O1005" i="4"/>
  <c r="Q1005" i="4"/>
  <c r="R1005" i="4"/>
  <c r="S1005" i="4"/>
  <c r="N1006" i="4"/>
  <c r="O1006" i="4"/>
  <c r="P1006" i="4"/>
  <c r="Q1006" i="4"/>
  <c r="R1006" i="4"/>
  <c r="O1007" i="4"/>
  <c r="P1007" i="4"/>
  <c r="Q1007" i="4"/>
  <c r="R1007" i="4"/>
  <c r="S1007" i="4"/>
  <c r="N1008" i="4"/>
  <c r="P1008" i="4"/>
  <c r="Q1008" i="4"/>
  <c r="R1008" i="4"/>
  <c r="S1008" i="4"/>
  <c r="N1009" i="4"/>
  <c r="O1009" i="4"/>
  <c r="P1009" i="4"/>
  <c r="Q1009" i="4"/>
  <c r="R1009" i="4"/>
  <c r="S1009" i="4"/>
  <c r="N1010" i="4"/>
  <c r="O1010" i="4"/>
  <c r="P1010" i="4"/>
  <c r="R1010" i="4"/>
  <c r="S1010" i="4"/>
  <c r="N1011" i="4"/>
  <c r="O1011" i="4"/>
  <c r="Q1011" i="4"/>
  <c r="R1011" i="4"/>
  <c r="S1011" i="4"/>
  <c r="N1012" i="4"/>
  <c r="O1012" i="4"/>
  <c r="P1012" i="4"/>
  <c r="Q1012" i="4"/>
  <c r="S1012" i="4"/>
  <c r="N1013" i="4"/>
  <c r="O1013" i="4"/>
  <c r="P1013" i="4"/>
  <c r="Q1013" i="4"/>
  <c r="R1013" i="4"/>
  <c r="O1014" i="4"/>
  <c r="P1014" i="4"/>
  <c r="Q1014" i="4"/>
  <c r="R1014" i="4"/>
  <c r="S1014" i="4"/>
  <c r="N1015" i="4"/>
  <c r="P1015" i="4"/>
  <c r="Q1015" i="4"/>
  <c r="R1015" i="4"/>
  <c r="S1015" i="4"/>
  <c r="N1016" i="4"/>
  <c r="O1016" i="4"/>
  <c r="P1016" i="4"/>
  <c r="Q1016" i="4"/>
  <c r="R1016" i="4"/>
  <c r="S1016" i="4"/>
  <c r="N1017" i="4"/>
  <c r="O1017" i="4"/>
  <c r="P1017" i="4"/>
  <c r="R1017" i="4"/>
  <c r="S1017" i="4"/>
  <c r="N1018" i="4"/>
  <c r="O1018" i="4"/>
  <c r="Q1018" i="4"/>
  <c r="R1018" i="4"/>
  <c r="S1018" i="4"/>
  <c r="N1019" i="4"/>
  <c r="O1019" i="4"/>
  <c r="P1019" i="4"/>
  <c r="Q1019" i="4"/>
  <c r="S1019" i="4"/>
  <c r="N1020" i="4"/>
  <c r="O1020" i="4"/>
  <c r="P1020" i="4"/>
  <c r="Q1020" i="4"/>
  <c r="R1020" i="4"/>
  <c r="O1021" i="4"/>
  <c r="P1021" i="4"/>
  <c r="Q1021" i="4"/>
  <c r="R1021" i="4"/>
  <c r="S1021" i="4"/>
  <c r="N1022" i="4"/>
  <c r="P1022" i="4"/>
  <c r="Q1022" i="4"/>
  <c r="R1022" i="4"/>
  <c r="S1022" i="4"/>
  <c r="N1023" i="4"/>
  <c r="O1023" i="4"/>
  <c r="P1023" i="4"/>
  <c r="Q1023" i="4"/>
  <c r="R1023" i="4"/>
  <c r="S1023" i="4"/>
  <c r="N1024" i="4"/>
  <c r="O1024" i="4"/>
  <c r="P1024" i="4"/>
  <c r="R1024" i="4"/>
  <c r="S1024" i="4"/>
  <c r="N1025" i="4"/>
  <c r="O1025" i="4"/>
  <c r="Q1025" i="4"/>
  <c r="R1025" i="4"/>
  <c r="S1025" i="4"/>
  <c r="N1026" i="4"/>
  <c r="O1026" i="4"/>
  <c r="P1026" i="4"/>
  <c r="Q1026" i="4"/>
  <c r="S1026" i="4"/>
  <c r="N1027" i="4"/>
  <c r="O1027" i="4"/>
  <c r="P1027" i="4"/>
  <c r="Q1027" i="4"/>
  <c r="R1027" i="4"/>
  <c r="O1028" i="4"/>
  <c r="P1028" i="4"/>
  <c r="Q1028" i="4"/>
  <c r="R1028" i="4"/>
  <c r="S1028" i="4"/>
  <c r="N1029" i="4"/>
  <c r="P1029" i="4"/>
  <c r="Q1029" i="4"/>
  <c r="R1029" i="4"/>
  <c r="S1029" i="4"/>
  <c r="N1030" i="4"/>
  <c r="O1030" i="4"/>
  <c r="P1030" i="4"/>
  <c r="Q1030" i="4"/>
  <c r="R1030" i="4"/>
  <c r="S1030" i="4"/>
  <c r="N1031" i="4"/>
  <c r="O1031" i="4"/>
  <c r="P1031" i="4"/>
  <c r="R1031" i="4"/>
  <c r="S1031" i="4"/>
  <c r="N1032" i="4"/>
  <c r="O1032" i="4"/>
  <c r="Q1032" i="4"/>
  <c r="R1032" i="4"/>
  <c r="S1032" i="4"/>
  <c r="N1033" i="4"/>
  <c r="O1033" i="4"/>
  <c r="P1033" i="4"/>
  <c r="Q1033" i="4"/>
  <c r="S1033" i="4"/>
  <c r="N1034" i="4"/>
  <c r="O1034" i="4"/>
  <c r="P1034" i="4"/>
  <c r="Q1034" i="4"/>
  <c r="R1034" i="4"/>
  <c r="O1035" i="4"/>
  <c r="P1035" i="4"/>
  <c r="Q1035" i="4"/>
  <c r="R1035" i="4"/>
  <c r="S1035" i="4"/>
  <c r="N1036" i="4"/>
  <c r="P1036" i="4"/>
  <c r="Q1036" i="4"/>
  <c r="R1036" i="4"/>
  <c r="S1036" i="4"/>
  <c r="N1037" i="4"/>
  <c r="O1037" i="4"/>
  <c r="P1037" i="4"/>
  <c r="Q1037" i="4"/>
  <c r="R1037" i="4"/>
  <c r="S1037" i="4"/>
  <c r="N1038" i="4"/>
  <c r="O1038" i="4"/>
  <c r="P1038" i="4"/>
  <c r="R1038" i="4"/>
  <c r="S1038" i="4"/>
  <c r="N1039" i="4"/>
  <c r="O1039" i="4"/>
  <c r="Q1039" i="4"/>
  <c r="R1039" i="4"/>
  <c r="S1039" i="4"/>
  <c r="N1040" i="4"/>
  <c r="O1040" i="4"/>
  <c r="P1040" i="4"/>
  <c r="Q1040" i="4"/>
  <c r="S1040" i="4"/>
  <c r="N1041" i="4"/>
  <c r="O1041" i="4"/>
  <c r="P1041" i="4"/>
  <c r="Q1041" i="4"/>
  <c r="R1041" i="4"/>
  <c r="O1042" i="4"/>
  <c r="P1042" i="4"/>
  <c r="Q1042" i="4"/>
  <c r="R1042" i="4"/>
  <c r="S1042" i="4"/>
  <c r="N1043" i="4"/>
  <c r="P1043" i="4"/>
  <c r="Q1043" i="4"/>
  <c r="R1043" i="4"/>
  <c r="S1043" i="4"/>
  <c r="N1044" i="4"/>
  <c r="O1044" i="4"/>
  <c r="P1044" i="4"/>
  <c r="Q1044" i="4"/>
  <c r="R1044" i="4"/>
  <c r="S1044" i="4"/>
  <c r="N1045" i="4"/>
  <c r="O1045" i="4"/>
  <c r="P1045" i="4"/>
  <c r="R1045" i="4"/>
  <c r="S1045" i="4"/>
  <c r="N1046" i="4"/>
  <c r="O1046" i="4"/>
  <c r="Q1046" i="4"/>
  <c r="R1046" i="4"/>
  <c r="S1046" i="4"/>
  <c r="N1047" i="4"/>
  <c r="O1047" i="4"/>
  <c r="P1047" i="4"/>
  <c r="Q1047" i="4"/>
  <c r="S1047" i="4"/>
  <c r="N1048" i="4"/>
  <c r="O1048" i="4"/>
  <c r="P1048" i="4"/>
  <c r="Q1048" i="4"/>
  <c r="R1048" i="4"/>
  <c r="O1049" i="4"/>
  <c r="P1049" i="4"/>
  <c r="Q1049" i="4"/>
  <c r="R1049" i="4"/>
  <c r="S1049" i="4"/>
  <c r="N1050" i="4"/>
  <c r="P1050" i="4"/>
  <c r="Q1050" i="4"/>
  <c r="R1050" i="4"/>
  <c r="S1050" i="4"/>
  <c r="N1051" i="4"/>
  <c r="O1051" i="4"/>
  <c r="P1051" i="4"/>
  <c r="Q1051" i="4"/>
  <c r="R1051" i="4"/>
  <c r="S1051" i="4"/>
  <c r="N1052" i="4"/>
  <c r="O1052" i="4"/>
  <c r="P1052" i="4"/>
  <c r="R1052" i="4"/>
  <c r="S1052" i="4"/>
  <c r="N1053" i="4"/>
  <c r="O1053" i="4"/>
  <c r="Q1053" i="4"/>
  <c r="R1053" i="4"/>
  <c r="S1053" i="4"/>
  <c r="N1054" i="4"/>
  <c r="O1054" i="4"/>
  <c r="P1054" i="4"/>
  <c r="Q1054" i="4"/>
  <c r="S1054" i="4"/>
  <c r="N1055" i="4"/>
  <c r="O1055" i="4"/>
  <c r="P1055" i="4"/>
  <c r="Q1055" i="4"/>
  <c r="R1055" i="4"/>
  <c r="O1056" i="4"/>
  <c r="P1056" i="4"/>
  <c r="Q1056" i="4"/>
  <c r="R1056" i="4"/>
  <c r="S1056" i="4"/>
  <c r="N1057" i="4"/>
  <c r="P1057" i="4"/>
  <c r="Q1057" i="4"/>
  <c r="R1057" i="4"/>
  <c r="S1057" i="4"/>
  <c r="N1058" i="4"/>
  <c r="O1058" i="4"/>
  <c r="P1058" i="4"/>
  <c r="Q1058" i="4"/>
  <c r="R1058" i="4"/>
  <c r="S1058" i="4"/>
  <c r="N1059" i="4"/>
  <c r="O1059" i="4"/>
  <c r="P1059" i="4"/>
  <c r="R1059" i="4"/>
  <c r="S1059" i="4"/>
  <c r="N1060" i="4"/>
  <c r="O1060" i="4"/>
  <c r="Q1060" i="4"/>
  <c r="R1060" i="4"/>
  <c r="S1060" i="4"/>
  <c r="N1061" i="4"/>
  <c r="O1061" i="4"/>
  <c r="P1061" i="4"/>
  <c r="Q1061" i="4"/>
  <c r="S1061" i="4"/>
  <c r="N1062" i="4"/>
  <c r="O1062" i="4"/>
  <c r="P1062" i="4"/>
  <c r="Q1062" i="4"/>
  <c r="R1062" i="4"/>
  <c r="O1063" i="4"/>
  <c r="P1063" i="4"/>
  <c r="Q1063" i="4"/>
  <c r="R1063" i="4"/>
  <c r="S1063" i="4"/>
  <c r="N1064" i="4"/>
  <c r="P1064" i="4"/>
  <c r="Q1064" i="4"/>
  <c r="R1064" i="4"/>
  <c r="S1064" i="4"/>
  <c r="N1065" i="4"/>
  <c r="O1065" i="4"/>
  <c r="P1065" i="4"/>
  <c r="Q1065" i="4"/>
  <c r="R1065" i="4"/>
  <c r="S1065" i="4"/>
  <c r="N1066" i="4"/>
  <c r="O1066" i="4"/>
  <c r="P1066" i="4"/>
  <c r="R1066" i="4"/>
  <c r="S1066" i="4"/>
  <c r="N1067" i="4"/>
  <c r="O1067" i="4"/>
  <c r="Q1067" i="4"/>
  <c r="R1067" i="4"/>
  <c r="S1067" i="4"/>
  <c r="N1068" i="4"/>
  <c r="O1068" i="4"/>
  <c r="P1068" i="4"/>
  <c r="Q1068" i="4"/>
  <c r="S1068" i="4"/>
  <c r="N1069" i="4"/>
  <c r="O1069" i="4"/>
  <c r="P1069" i="4"/>
  <c r="Q1069" i="4"/>
  <c r="R1069" i="4"/>
  <c r="O1070" i="4"/>
  <c r="P1070" i="4"/>
  <c r="Q1070" i="4"/>
  <c r="R1070" i="4"/>
  <c r="S1070" i="4"/>
  <c r="N1071" i="4"/>
  <c r="P1071" i="4"/>
  <c r="Q1071" i="4"/>
  <c r="R1071" i="4"/>
  <c r="S1071" i="4"/>
  <c r="N1072" i="4"/>
  <c r="O1072" i="4"/>
  <c r="P1072" i="4"/>
  <c r="Q1072" i="4"/>
  <c r="R1072" i="4"/>
  <c r="S1072" i="4"/>
  <c r="N1073" i="4"/>
  <c r="O1073" i="4"/>
  <c r="P1073" i="4"/>
  <c r="R1073" i="4"/>
  <c r="S1073" i="4"/>
  <c r="N1074" i="4"/>
  <c r="O1074" i="4"/>
  <c r="Q1074" i="4"/>
  <c r="R1074" i="4"/>
  <c r="S1074" i="4"/>
  <c r="N1075" i="4"/>
  <c r="O1075" i="4"/>
  <c r="P1075" i="4"/>
  <c r="Q1075" i="4"/>
  <c r="S1075" i="4"/>
  <c r="N1076" i="4"/>
  <c r="O1076" i="4"/>
  <c r="P1076" i="4"/>
  <c r="Q1076" i="4"/>
  <c r="R1076" i="4"/>
  <c r="O1077" i="4"/>
  <c r="P1077" i="4"/>
  <c r="Q1077" i="4"/>
  <c r="R1077" i="4"/>
  <c r="S1077" i="4"/>
  <c r="N1078" i="4"/>
  <c r="P1078" i="4"/>
  <c r="Q1078" i="4"/>
  <c r="R1078" i="4"/>
  <c r="S1078" i="4"/>
  <c r="N1079" i="4"/>
  <c r="O1079" i="4"/>
  <c r="P1079" i="4"/>
  <c r="Q1079" i="4"/>
  <c r="R1079" i="4"/>
  <c r="S1079" i="4"/>
  <c r="N1080" i="4"/>
  <c r="O1080" i="4"/>
  <c r="P1080" i="4"/>
  <c r="R1080" i="4"/>
  <c r="S1080" i="4"/>
  <c r="N1081" i="4"/>
  <c r="O1081" i="4"/>
  <c r="Q1081" i="4"/>
  <c r="R1081" i="4"/>
  <c r="S1081" i="4"/>
  <c r="N1082" i="4"/>
  <c r="O1082" i="4"/>
  <c r="P1082" i="4"/>
  <c r="Q1082" i="4"/>
  <c r="S1082" i="4"/>
  <c r="N1083" i="4"/>
  <c r="O1083" i="4"/>
  <c r="P1083" i="4"/>
  <c r="Q1083" i="4"/>
  <c r="R1083" i="4"/>
  <c r="O1084" i="4"/>
  <c r="P1084" i="4"/>
  <c r="Q1084" i="4"/>
  <c r="R1084" i="4"/>
  <c r="S1084" i="4"/>
  <c r="N1085" i="4"/>
  <c r="P1085" i="4"/>
  <c r="Q1085" i="4"/>
  <c r="R1085" i="4"/>
  <c r="S1085" i="4"/>
  <c r="N1086" i="4"/>
  <c r="O1086" i="4"/>
  <c r="P1086" i="4"/>
  <c r="Q1086" i="4"/>
  <c r="R1086" i="4"/>
  <c r="S1086" i="4"/>
  <c r="N1087" i="4"/>
  <c r="O1087" i="4"/>
  <c r="P1087" i="4"/>
  <c r="R1087" i="4"/>
  <c r="S1087" i="4"/>
  <c r="N1088" i="4"/>
  <c r="O1088" i="4"/>
  <c r="P1088" i="4"/>
  <c r="Q1088" i="4"/>
  <c r="S1088" i="4"/>
  <c r="N1089" i="4"/>
  <c r="O1089" i="4"/>
  <c r="Q1089" i="4"/>
  <c r="R1089" i="4"/>
  <c r="S1089" i="4"/>
  <c r="N1090" i="4"/>
  <c r="O1090" i="4"/>
  <c r="P1090" i="4"/>
  <c r="Q1090" i="4"/>
  <c r="R1090" i="4"/>
  <c r="O1091" i="4"/>
  <c r="P1091" i="4"/>
  <c r="Q1091" i="4"/>
  <c r="R1091" i="4"/>
  <c r="S1091" i="4"/>
  <c r="N1092" i="4"/>
  <c r="P1092" i="4"/>
  <c r="Q1092" i="4"/>
  <c r="R1092" i="4"/>
  <c r="S1092" i="4"/>
  <c r="N1093" i="4"/>
  <c r="O1093" i="4"/>
  <c r="P1093" i="4"/>
  <c r="Q1093" i="4"/>
  <c r="R1093" i="4"/>
  <c r="S1093" i="4"/>
  <c r="N1094" i="4"/>
  <c r="O1094" i="4"/>
  <c r="P1094" i="4"/>
  <c r="R1094" i="4"/>
  <c r="S1094" i="4"/>
  <c r="N1095" i="4"/>
  <c r="O1095" i="4"/>
  <c r="Q1095" i="4"/>
  <c r="R1095" i="4"/>
  <c r="S1095" i="4"/>
  <c r="N1096" i="4"/>
  <c r="O1096" i="4"/>
  <c r="P1096" i="4"/>
  <c r="Q1096" i="4"/>
  <c r="S1096" i="4"/>
  <c r="N1097" i="4"/>
  <c r="O1097" i="4"/>
  <c r="P1097" i="4"/>
  <c r="Q1097" i="4"/>
  <c r="R1097" i="4"/>
  <c r="O1098" i="4"/>
  <c r="P1098" i="4"/>
  <c r="Q1098" i="4"/>
  <c r="R1098" i="4"/>
  <c r="S1098" i="4"/>
  <c r="N1099" i="4"/>
  <c r="P1099" i="4"/>
  <c r="Q1099" i="4"/>
  <c r="R1099" i="4"/>
  <c r="S1099" i="4"/>
  <c r="N1100" i="4"/>
  <c r="O1100" i="4"/>
  <c r="P1100" i="4"/>
  <c r="Q1100" i="4"/>
  <c r="R1100" i="4"/>
  <c r="S1100" i="4"/>
  <c r="N1101" i="4"/>
  <c r="O1101" i="4"/>
  <c r="P1101" i="4"/>
  <c r="R1101" i="4"/>
  <c r="S1101" i="4"/>
  <c r="N1102" i="4"/>
  <c r="O1102" i="4"/>
  <c r="Q1102" i="4"/>
  <c r="R1102" i="4"/>
  <c r="S1102" i="4"/>
  <c r="N1103" i="4"/>
  <c r="O1103" i="4"/>
  <c r="P1103" i="4"/>
  <c r="Q1103" i="4"/>
  <c r="S1103" i="4"/>
  <c r="N1104" i="4"/>
  <c r="O1104" i="4"/>
  <c r="P1104" i="4"/>
  <c r="Q1104" i="4"/>
  <c r="R1104" i="4"/>
  <c r="O1105" i="4"/>
  <c r="P1105" i="4"/>
  <c r="Q1105" i="4"/>
  <c r="R1105" i="4"/>
  <c r="S1105" i="4"/>
  <c r="N1106" i="4"/>
  <c r="P1106" i="4"/>
  <c r="Q1106" i="4"/>
  <c r="R1106" i="4"/>
  <c r="S1106" i="4"/>
  <c r="N1107" i="4"/>
  <c r="O1107" i="4"/>
  <c r="P1107" i="4"/>
  <c r="Q1107" i="4"/>
  <c r="R1107" i="4"/>
  <c r="S1107" i="4"/>
  <c r="N1108" i="4"/>
  <c r="O1108" i="4"/>
  <c r="P1108" i="4"/>
  <c r="R1108" i="4"/>
  <c r="S1108" i="4"/>
  <c r="N1109" i="4"/>
  <c r="O1109" i="4"/>
  <c r="P1109" i="4"/>
  <c r="Q1109" i="4"/>
  <c r="S1109" i="4"/>
  <c r="N1110" i="4"/>
  <c r="O1110" i="4"/>
  <c r="Q1110" i="4"/>
  <c r="R1110" i="4"/>
  <c r="S1110" i="4"/>
  <c r="N1111" i="4"/>
  <c r="O1111" i="4"/>
  <c r="P1111" i="4"/>
  <c r="Q1111" i="4"/>
  <c r="R1111" i="4"/>
  <c r="O1112" i="4"/>
  <c r="P1112" i="4"/>
  <c r="Q1112" i="4"/>
  <c r="R1112" i="4"/>
  <c r="S1112" i="4"/>
  <c r="N1113" i="4"/>
  <c r="P1113" i="4"/>
  <c r="Q1113" i="4"/>
  <c r="R1113" i="4"/>
  <c r="S1113" i="4"/>
  <c r="N1114" i="4"/>
  <c r="O1114" i="4"/>
  <c r="P1114" i="4"/>
  <c r="Q1114" i="4"/>
  <c r="R1114" i="4"/>
  <c r="S1114" i="4"/>
  <c r="N1115" i="4"/>
  <c r="O1115" i="4"/>
  <c r="P1115" i="4"/>
  <c r="R1115" i="4"/>
  <c r="S1115" i="4"/>
  <c r="N1116" i="4"/>
  <c r="O1116" i="4"/>
  <c r="Q1116" i="4"/>
  <c r="R1116" i="4"/>
  <c r="S1116" i="4"/>
  <c r="N1117" i="4"/>
  <c r="O1117" i="4"/>
  <c r="P1117" i="4"/>
  <c r="Q1117" i="4"/>
  <c r="S1117" i="4"/>
  <c r="N1118" i="4"/>
  <c r="O1118" i="4"/>
  <c r="P1118" i="4"/>
  <c r="Q1118" i="4"/>
  <c r="R1118" i="4"/>
  <c r="O1119" i="4"/>
  <c r="P1119" i="4"/>
  <c r="Q1119" i="4"/>
  <c r="R1119" i="4"/>
  <c r="S1119" i="4"/>
  <c r="N1120" i="4"/>
  <c r="P1120" i="4"/>
  <c r="Q1120" i="4"/>
  <c r="R1120" i="4"/>
  <c r="S1120" i="4"/>
  <c r="N1121" i="4"/>
  <c r="O1121" i="4"/>
  <c r="P1121" i="4"/>
  <c r="Q1121" i="4"/>
  <c r="R1121" i="4"/>
  <c r="S1121" i="4"/>
  <c r="N1122" i="4"/>
  <c r="O1122" i="4"/>
  <c r="P1122" i="4"/>
  <c r="R1122" i="4"/>
  <c r="S1122" i="4"/>
  <c r="N1123" i="4"/>
  <c r="O1123" i="4"/>
  <c r="Q1123" i="4"/>
  <c r="R1123" i="4"/>
  <c r="S1123" i="4"/>
  <c r="N1124" i="4"/>
  <c r="O1124" i="4"/>
  <c r="P1124" i="4"/>
  <c r="Q1124" i="4"/>
  <c r="S1124" i="4"/>
  <c r="N1125" i="4"/>
  <c r="O1125" i="4"/>
  <c r="P1125" i="4"/>
  <c r="Q1125" i="4"/>
  <c r="R1125" i="4"/>
  <c r="O1126" i="4"/>
  <c r="P1126" i="4"/>
  <c r="Q1126" i="4"/>
  <c r="R1126" i="4"/>
  <c r="S1126" i="4"/>
  <c r="N1127" i="4"/>
  <c r="P1127" i="4"/>
  <c r="Q1127" i="4"/>
  <c r="R1127" i="4"/>
  <c r="S1127" i="4"/>
  <c r="N1128" i="4"/>
  <c r="O1128" i="4"/>
  <c r="P1128" i="4"/>
  <c r="Q1128" i="4"/>
  <c r="R1128" i="4"/>
  <c r="S1128" i="4"/>
  <c r="N1129" i="4"/>
  <c r="O1129" i="4"/>
  <c r="P1129" i="4"/>
  <c r="R1129" i="4"/>
  <c r="S1129" i="4"/>
  <c r="N1130" i="4"/>
  <c r="O1130" i="4"/>
  <c r="Q1130" i="4"/>
  <c r="R1130" i="4"/>
  <c r="S1130" i="4"/>
  <c r="N1131" i="4"/>
  <c r="O1131" i="4"/>
  <c r="P1131" i="4"/>
  <c r="Q1131" i="4"/>
  <c r="S1131" i="4"/>
  <c r="N1132" i="4"/>
  <c r="O1132" i="4"/>
  <c r="P1132" i="4"/>
  <c r="Q1132" i="4"/>
  <c r="R1132" i="4"/>
  <c r="O1133" i="4"/>
  <c r="P1133" i="4"/>
  <c r="Q1133" i="4"/>
  <c r="R1133" i="4"/>
  <c r="S1133" i="4"/>
  <c r="N1134" i="4"/>
  <c r="P1134" i="4"/>
  <c r="Q1134" i="4"/>
  <c r="R1134" i="4"/>
  <c r="S1134" i="4"/>
  <c r="N1135" i="4"/>
  <c r="O1135" i="4"/>
  <c r="P1135" i="4"/>
  <c r="Q1135" i="4"/>
  <c r="R1135" i="4"/>
  <c r="S1135" i="4"/>
  <c r="N1136" i="4"/>
  <c r="O1136" i="4"/>
  <c r="P1136" i="4"/>
  <c r="R1136" i="4"/>
  <c r="S1136" i="4"/>
  <c r="N1137" i="4"/>
  <c r="O1137" i="4"/>
  <c r="Q1137" i="4"/>
  <c r="R1137" i="4"/>
  <c r="S1137" i="4"/>
  <c r="N1138" i="4"/>
  <c r="O1138" i="4"/>
  <c r="P1138" i="4"/>
  <c r="Q1138" i="4"/>
  <c r="S1138" i="4"/>
  <c r="O1139" i="4"/>
  <c r="P1139" i="4"/>
  <c r="Q1139" i="4"/>
  <c r="R1139" i="4"/>
  <c r="S1139" i="4"/>
  <c r="N1140" i="4"/>
  <c r="O1140" i="4"/>
  <c r="P1140" i="4"/>
  <c r="Q1140" i="4"/>
  <c r="R1140" i="4"/>
  <c r="N1141" i="4"/>
  <c r="P1141" i="4"/>
  <c r="Q1141" i="4"/>
  <c r="R1141" i="4"/>
  <c r="S1141" i="4"/>
  <c r="N1142" i="4"/>
  <c r="O1142" i="4"/>
  <c r="P1142" i="4"/>
  <c r="Q1142" i="4"/>
  <c r="R1142" i="4"/>
  <c r="S1142" i="4"/>
  <c r="N1143" i="4"/>
  <c r="O1143" i="4"/>
  <c r="P1143" i="4"/>
  <c r="R1143" i="4"/>
  <c r="S1143" i="4"/>
  <c r="N1144" i="4"/>
  <c r="O1144" i="4"/>
  <c r="Q1144" i="4"/>
  <c r="R1144" i="4"/>
  <c r="S1144" i="4"/>
  <c r="N1145" i="4"/>
  <c r="O1145" i="4"/>
  <c r="P1145" i="4"/>
  <c r="Q1145" i="4"/>
  <c r="S1145" i="4"/>
  <c r="N1146" i="4"/>
  <c r="O1146" i="4"/>
  <c r="P1146" i="4"/>
  <c r="Q1146" i="4"/>
  <c r="R1146" i="4"/>
  <c r="O1147" i="4"/>
  <c r="P1147" i="4"/>
  <c r="Q1147" i="4"/>
  <c r="R1147" i="4"/>
  <c r="S1147" i="4"/>
  <c r="N1148" i="4"/>
  <c r="P1148" i="4"/>
  <c r="Q1148" i="4"/>
  <c r="R1148" i="4"/>
  <c r="S1148" i="4"/>
  <c r="N1149" i="4"/>
  <c r="O1149" i="4"/>
  <c r="P1149" i="4"/>
  <c r="Q1149" i="4"/>
  <c r="R1149" i="4"/>
  <c r="S1149" i="4"/>
  <c r="N1150" i="4"/>
  <c r="O1150" i="4"/>
  <c r="P1150" i="4"/>
  <c r="R1150" i="4"/>
  <c r="S1150" i="4"/>
  <c r="N1151" i="4"/>
  <c r="O1151" i="4"/>
  <c r="Q1151" i="4"/>
  <c r="R1151" i="4"/>
  <c r="S1151" i="4"/>
  <c r="N1152" i="4"/>
  <c r="O1152" i="4"/>
  <c r="P1152" i="4"/>
  <c r="Q1152" i="4"/>
  <c r="S1152" i="4"/>
  <c r="N1153" i="4"/>
  <c r="O1153" i="4"/>
  <c r="P1153" i="4"/>
  <c r="Q1153" i="4"/>
  <c r="R1153" i="4"/>
  <c r="O1154" i="4"/>
  <c r="P1154" i="4"/>
  <c r="Q1154" i="4"/>
  <c r="R1154" i="4"/>
  <c r="S1154" i="4"/>
  <c r="N1155" i="4"/>
  <c r="P1155" i="4"/>
  <c r="Q1155" i="4"/>
  <c r="R1155" i="4"/>
  <c r="S1155" i="4"/>
  <c r="N1156" i="4"/>
  <c r="O1156" i="4"/>
  <c r="P1156" i="4"/>
  <c r="Q1156" i="4"/>
  <c r="R1156" i="4"/>
  <c r="S1156" i="4"/>
  <c r="N1157" i="4"/>
  <c r="O1157" i="4"/>
  <c r="P1157" i="4"/>
  <c r="R1157" i="4"/>
  <c r="S1157" i="4"/>
  <c r="N1158" i="4"/>
  <c r="O1158" i="4"/>
  <c r="P1158" i="4"/>
  <c r="Q1158" i="4"/>
  <c r="S1158" i="4"/>
  <c r="N1159" i="4"/>
  <c r="O1159" i="4"/>
  <c r="Q1159" i="4"/>
  <c r="R1159" i="4"/>
  <c r="S1159" i="4"/>
  <c r="N1160" i="4"/>
  <c r="O1160" i="4"/>
  <c r="P1160" i="4"/>
  <c r="Q1160" i="4"/>
  <c r="R1160" i="4"/>
  <c r="O1161" i="4"/>
  <c r="P1161" i="4"/>
  <c r="Q1161" i="4"/>
  <c r="R1161" i="4"/>
  <c r="S1161" i="4"/>
  <c r="N1162" i="4"/>
  <c r="P1162" i="4"/>
  <c r="Q1162" i="4"/>
  <c r="R1162" i="4"/>
  <c r="S1162" i="4"/>
  <c r="N1163" i="4"/>
  <c r="O1163" i="4"/>
  <c r="P1163" i="4"/>
  <c r="Q1163" i="4"/>
  <c r="R1163" i="4"/>
  <c r="S1163" i="4"/>
  <c r="N1164" i="4"/>
  <c r="O1164" i="4"/>
  <c r="P1164" i="4"/>
  <c r="R1164" i="4"/>
  <c r="S1164" i="4"/>
  <c r="N1165" i="4"/>
  <c r="O1165" i="4"/>
  <c r="Q1165" i="4"/>
  <c r="R1165" i="4"/>
  <c r="S1165" i="4"/>
  <c r="N1166" i="4"/>
  <c r="O1166" i="4"/>
  <c r="P1166" i="4"/>
  <c r="Q1166" i="4"/>
  <c r="S1166" i="4"/>
  <c r="N1167" i="4"/>
  <c r="O1167" i="4"/>
  <c r="P1167" i="4"/>
  <c r="Q1167" i="4"/>
  <c r="R1167" i="4"/>
  <c r="O1168" i="4"/>
  <c r="P1168" i="4"/>
  <c r="Q1168" i="4"/>
  <c r="R1168" i="4"/>
  <c r="S1168" i="4"/>
  <c r="N1169" i="4"/>
  <c r="P1169" i="4"/>
  <c r="Q1169" i="4"/>
  <c r="R1169" i="4"/>
  <c r="S1169" i="4"/>
  <c r="N1170" i="4"/>
  <c r="O1170" i="4"/>
  <c r="P1170" i="4"/>
  <c r="Q1170" i="4"/>
  <c r="R1170" i="4"/>
  <c r="S1170" i="4"/>
  <c r="N1171" i="4"/>
  <c r="O1171" i="4"/>
  <c r="P1171" i="4"/>
  <c r="R1171" i="4"/>
  <c r="S1171" i="4"/>
  <c r="N1172" i="4"/>
  <c r="O1172" i="4"/>
  <c r="Q1172" i="4"/>
  <c r="R1172" i="4"/>
  <c r="S1172" i="4"/>
  <c r="N1173" i="4"/>
  <c r="O1173" i="4"/>
  <c r="P1173" i="4"/>
  <c r="Q1173" i="4"/>
  <c r="S1173" i="4"/>
  <c r="N1174" i="4"/>
  <c r="O1174" i="4"/>
  <c r="P1174" i="4"/>
  <c r="Q1174" i="4"/>
  <c r="R1174" i="4"/>
  <c r="O1175" i="4"/>
  <c r="P1175" i="4"/>
  <c r="Q1175" i="4"/>
  <c r="R1175" i="4"/>
  <c r="S1175" i="4"/>
  <c r="N1176" i="4"/>
  <c r="P1176" i="4"/>
  <c r="Q1176" i="4"/>
  <c r="R1176" i="4"/>
  <c r="S1176" i="4"/>
  <c r="N1177" i="4"/>
  <c r="O1177" i="4"/>
  <c r="P1177" i="4"/>
  <c r="Q1177" i="4"/>
  <c r="R1177" i="4"/>
  <c r="S1177" i="4"/>
  <c r="N1178" i="4"/>
  <c r="O1178" i="4"/>
  <c r="P1178" i="4"/>
  <c r="R1178" i="4"/>
  <c r="S1178" i="4"/>
  <c r="N1179" i="4"/>
  <c r="O1179" i="4"/>
  <c r="P1179" i="4"/>
  <c r="Q1179" i="4"/>
  <c r="S1179" i="4"/>
  <c r="N1180" i="4"/>
  <c r="O1180" i="4"/>
  <c r="Q1180" i="4"/>
  <c r="R1180" i="4"/>
  <c r="S1180" i="4"/>
  <c r="N1181" i="4"/>
  <c r="O1181" i="4"/>
  <c r="P1181" i="4"/>
  <c r="Q1181" i="4"/>
  <c r="R1181" i="4"/>
  <c r="O1182" i="4"/>
  <c r="P1182" i="4"/>
  <c r="Q1182" i="4"/>
  <c r="R1182" i="4"/>
  <c r="S1182" i="4"/>
  <c r="N1183" i="4"/>
  <c r="P1183" i="4"/>
  <c r="Q1183" i="4"/>
  <c r="R1183" i="4"/>
  <c r="S1183" i="4"/>
  <c r="N1184" i="4"/>
  <c r="O1184" i="4"/>
  <c r="P1184" i="4"/>
  <c r="Q1184" i="4"/>
  <c r="R1184" i="4"/>
  <c r="S1184" i="4"/>
  <c r="N1185" i="4"/>
  <c r="O1185" i="4"/>
  <c r="P1185" i="4"/>
  <c r="R1185" i="4"/>
  <c r="S1185" i="4"/>
  <c r="N1186" i="4"/>
  <c r="O1186" i="4"/>
  <c r="Q1186" i="4"/>
  <c r="R1186" i="4"/>
  <c r="S1186" i="4"/>
  <c r="N1187" i="4"/>
  <c r="O1187" i="4"/>
  <c r="P1187" i="4"/>
  <c r="Q1187" i="4"/>
  <c r="S1187" i="4"/>
  <c r="N1188" i="4"/>
  <c r="O1188" i="4"/>
  <c r="P1188" i="4"/>
  <c r="Q1188" i="4"/>
  <c r="R1188" i="4"/>
  <c r="O1189" i="4"/>
  <c r="P1189" i="4"/>
  <c r="Q1189" i="4"/>
  <c r="R1189" i="4"/>
  <c r="S1189" i="4"/>
  <c r="N1190" i="4"/>
  <c r="P1190" i="4"/>
  <c r="Q1190" i="4"/>
  <c r="R1190" i="4"/>
  <c r="S1190" i="4"/>
  <c r="N1191" i="4"/>
  <c r="O1191" i="4"/>
  <c r="P1191" i="4"/>
  <c r="Q1191" i="4"/>
  <c r="R1191" i="4"/>
  <c r="S1191" i="4"/>
  <c r="N1192" i="4"/>
  <c r="O1192" i="4"/>
  <c r="P1192" i="4"/>
  <c r="R1192" i="4"/>
  <c r="S1192" i="4"/>
  <c r="N1193" i="4"/>
  <c r="O1193" i="4"/>
  <c r="P1193" i="4"/>
  <c r="Q1193" i="4"/>
  <c r="S1193" i="4"/>
  <c r="N1194" i="4"/>
  <c r="O1194" i="4"/>
  <c r="Q1194" i="4"/>
  <c r="R1194" i="4"/>
  <c r="S1194" i="4"/>
  <c r="N1195" i="4"/>
  <c r="O1195" i="4"/>
  <c r="P1195" i="4"/>
  <c r="Q1195" i="4"/>
  <c r="R1195" i="4"/>
  <c r="O1196" i="4"/>
  <c r="P1196" i="4"/>
  <c r="Q1196" i="4"/>
  <c r="R1196" i="4"/>
  <c r="S1196" i="4"/>
  <c r="N1197" i="4"/>
  <c r="P1197" i="4"/>
  <c r="Q1197" i="4"/>
  <c r="R1197" i="4"/>
  <c r="S1197" i="4"/>
  <c r="N1198" i="4"/>
  <c r="O1198" i="4"/>
  <c r="P1198" i="4"/>
  <c r="Q1198" i="4"/>
  <c r="R1198" i="4"/>
  <c r="S1198" i="4"/>
  <c r="N1199" i="4"/>
  <c r="O1199" i="4"/>
  <c r="P1199" i="4"/>
  <c r="R1199" i="4"/>
  <c r="S1199" i="4"/>
  <c r="N1200" i="4"/>
  <c r="O1200" i="4"/>
  <c r="Q1200" i="4"/>
  <c r="R1200" i="4"/>
  <c r="S1200" i="4"/>
  <c r="N1201" i="4"/>
  <c r="O1201" i="4"/>
  <c r="P1201" i="4"/>
  <c r="Q1201" i="4"/>
  <c r="S1201" i="4"/>
  <c r="N1202" i="4"/>
  <c r="O1202" i="4"/>
  <c r="P1202" i="4"/>
  <c r="Q1202" i="4"/>
  <c r="R1202" i="4"/>
  <c r="O1203" i="4"/>
  <c r="P1203" i="4"/>
  <c r="Q1203" i="4"/>
  <c r="R1203" i="4"/>
  <c r="S1203" i="4"/>
  <c r="N1204" i="4"/>
  <c r="P1204" i="4"/>
  <c r="Q1204" i="4"/>
  <c r="R1204" i="4"/>
  <c r="S1204" i="4"/>
  <c r="N1205" i="4"/>
  <c r="O1205" i="4"/>
  <c r="P1205" i="4"/>
  <c r="Q1205" i="4"/>
  <c r="R1205" i="4"/>
  <c r="S1205" i="4"/>
  <c r="N1206" i="4"/>
  <c r="O1206" i="4"/>
  <c r="P1206" i="4"/>
  <c r="R1206" i="4"/>
  <c r="S1206" i="4"/>
  <c r="N1207" i="4"/>
  <c r="O1207" i="4"/>
  <c r="Q1207" i="4"/>
  <c r="R1207" i="4"/>
  <c r="S1207" i="4"/>
  <c r="N1208" i="4"/>
  <c r="O1208" i="4"/>
  <c r="P1208" i="4"/>
  <c r="Q1208" i="4"/>
  <c r="S1208" i="4"/>
  <c r="N1209" i="4"/>
  <c r="O1209" i="4"/>
  <c r="P1209" i="4"/>
  <c r="Q1209" i="4"/>
  <c r="R1209" i="4"/>
  <c r="O1210" i="4"/>
  <c r="P1210" i="4"/>
  <c r="Q1210" i="4"/>
  <c r="R1210" i="4"/>
  <c r="S1210" i="4"/>
  <c r="N1211" i="4"/>
  <c r="P1211" i="4"/>
  <c r="Q1211" i="4"/>
  <c r="R1211" i="4"/>
  <c r="S1211" i="4"/>
  <c r="N1212" i="4"/>
  <c r="O1212" i="4"/>
  <c r="P1212" i="4"/>
  <c r="Q1212" i="4"/>
  <c r="R1212" i="4"/>
  <c r="S1212" i="4"/>
  <c r="N1213" i="4"/>
  <c r="O1213" i="4"/>
  <c r="P1213" i="4"/>
  <c r="R1213" i="4"/>
  <c r="S1213" i="4"/>
  <c r="N1214" i="4"/>
  <c r="O1214" i="4"/>
  <c r="P1214" i="4"/>
  <c r="Q1214" i="4"/>
  <c r="S1214" i="4"/>
  <c r="N1215" i="4"/>
  <c r="O1215" i="4"/>
  <c r="Q1215" i="4"/>
  <c r="R1215" i="4"/>
  <c r="S1215" i="4"/>
  <c r="N1216" i="4"/>
  <c r="O1216" i="4"/>
  <c r="P1216" i="4"/>
  <c r="Q1216" i="4"/>
  <c r="R1216" i="4"/>
  <c r="O1217" i="4"/>
  <c r="P1217" i="4"/>
  <c r="Q1217" i="4"/>
  <c r="R1217" i="4"/>
  <c r="S1217" i="4"/>
  <c r="N1218" i="4"/>
  <c r="P1218" i="4"/>
  <c r="Q1218" i="4"/>
  <c r="R1218" i="4"/>
  <c r="S1218" i="4"/>
  <c r="N1219" i="4"/>
  <c r="O1219" i="4"/>
  <c r="P1219" i="4"/>
  <c r="Q1219" i="4"/>
  <c r="R1219" i="4"/>
  <c r="S1219" i="4"/>
  <c r="N1220" i="4"/>
  <c r="O1220" i="4"/>
  <c r="P1220" i="4"/>
  <c r="R1220" i="4"/>
  <c r="S1220" i="4"/>
  <c r="N1221" i="4"/>
  <c r="O1221" i="4"/>
  <c r="Q1221" i="4"/>
  <c r="R1221" i="4"/>
  <c r="S1221" i="4"/>
  <c r="N1222" i="4"/>
  <c r="O1222" i="4"/>
  <c r="P1222" i="4"/>
  <c r="Q1222" i="4"/>
  <c r="S1222" i="4"/>
  <c r="N1223" i="4"/>
  <c r="O1223" i="4"/>
  <c r="P1223" i="4"/>
  <c r="Q1223" i="4"/>
  <c r="R1223" i="4"/>
  <c r="O1224" i="4"/>
  <c r="P1224" i="4"/>
  <c r="Q1224" i="4"/>
  <c r="R1224" i="4"/>
  <c r="S1224" i="4"/>
  <c r="N1225" i="4"/>
  <c r="P1225" i="4"/>
  <c r="Q1225" i="4"/>
  <c r="R1225" i="4"/>
  <c r="S1225" i="4"/>
  <c r="N1226" i="4"/>
  <c r="O1226" i="4"/>
  <c r="P1226" i="4"/>
  <c r="Q1226" i="4"/>
  <c r="R1226" i="4"/>
  <c r="S1226" i="4"/>
  <c r="N1227" i="4"/>
  <c r="O1227" i="4"/>
  <c r="P1227" i="4"/>
  <c r="R1227" i="4"/>
  <c r="S1227" i="4"/>
  <c r="N1228" i="4"/>
  <c r="O1228" i="4"/>
  <c r="P1228" i="4"/>
  <c r="Q1228" i="4"/>
  <c r="S1228" i="4"/>
  <c r="N1229" i="4"/>
  <c r="O1229" i="4"/>
  <c r="Q1229" i="4"/>
  <c r="R1229" i="4"/>
  <c r="S1229" i="4"/>
  <c r="N1230" i="4"/>
  <c r="O1230" i="4"/>
  <c r="P1230" i="4"/>
  <c r="Q1230" i="4"/>
  <c r="R1230" i="4"/>
  <c r="O1231" i="4"/>
  <c r="P1231" i="4"/>
  <c r="Q1231" i="4"/>
  <c r="R1231" i="4"/>
  <c r="S1231" i="4"/>
  <c r="N1232" i="4"/>
  <c r="P1232" i="4"/>
  <c r="Q1232" i="4"/>
  <c r="R1232" i="4"/>
  <c r="S1232" i="4"/>
  <c r="N1233" i="4"/>
  <c r="O1233" i="4"/>
  <c r="P1233" i="4"/>
  <c r="Q1233" i="4"/>
  <c r="R1233" i="4"/>
  <c r="S1233" i="4"/>
  <c r="N1234" i="4"/>
  <c r="O1234" i="4"/>
  <c r="P1234" i="4"/>
  <c r="R1234" i="4"/>
  <c r="S1234" i="4"/>
  <c r="N1235" i="4"/>
  <c r="O1235" i="4"/>
  <c r="P1235" i="4"/>
  <c r="Q1235" i="4"/>
  <c r="S1235" i="4"/>
  <c r="N1236" i="4"/>
  <c r="O1236" i="4"/>
  <c r="Q1236" i="4"/>
  <c r="R1236" i="4"/>
  <c r="S1236" i="4"/>
  <c r="N1237" i="4"/>
  <c r="O1237" i="4"/>
  <c r="P1237" i="4"/>
  <c r="Q1237" i="4"/>
  <c r="R1237" i="4"/>
  <c r="O1238" i="4"/>
  <c r="P1238" i="4"/>
  <c r="Q1238" i="4"/>
  <c r="R1238" i="4"/>
  <c r="S1238" i="4"/>
  <c r="N1239" i="4"/>
  <c r="P1239" i="4"/>
  <c r="Q1239" i="4"/>
  <c r="R1239" i="4"/>
  <c r="S1239" i="4"/>
  <c r="N1240" i="4"/>
  <c r="O1240" i="4"/>
  <c r="P1240" i="4"/>
  <c r="Q1240" i="4"/>
  <c r="R1240" i="4"/>
  <c r="S1240" i="4"/>
  <c r="N1241" i="4"/>
  <c r="O1241" i="4"/>
  <c r="P1241" i="4"/>
  <c r="R1241" i="4"/>
  <c r="S1241" i="4"/>
  <c r="N1242" i="4"/>
  <c r="O1242" i="4"/>
  <c r="P1242" i="4"/>
  <c r="Q1242" i="4"/>
  <c r="S1242" i="4"/>
  <c r="N1243" i="4"/>
  <c r="O1243" i="4"/>
  <c r="Q1243" i="4"/>
  <c r="R1243" i="4"/>
  <c r="S1243" i="4"/>
  <c r="N1244" i="4"/>
  <c r="O1244" i="4"/>
  <c r="P1244" i="4"/>
  <c r="Q1244" i="4"/>
  <c r="R1244" i="4"/>
  <c r="O1245" i="4"/>
  <c r="P1245" i="4"/>
  <c r="Q1245" i="4"/>
  <c r="R1245" i="4"/>
  <c r="S1245" i="4"/>
  <c r="N1246" i="4"/>
  <c r="P1246" i="4"/>
  <c r="Q1246" i="4"/>
  <c r="R1246" i="4"/>
  <c r="S1246" i="4"/>
  <c r="N1247" i="4"/>
  <c r="O1247" i="4"/>
  <c r="P1247" i="4"/>
  <c r="Q1247" i="4"/>
  <c r="R1247" i="4"/>
  <c r="S1247" i="4"/>
  <c r="N1248" i="4"/>
  <c r="O1248" i="4"/>
  <c r="P1248" i="4"/>
  <c r="R1248" i="4"/>
  <c r="S1248" i="4"/>
  <c r="N1249" i="4"/>
  <c r="O1249" i="4"/>
  <c r="P1249" i="4"/>
  <c r="Q1249" i="4"/>
  <c r="S1249" i="4"/>
  <c r="N1250" i="4"/>
  <c r="O1250" i="4"/>
  <c r="Q1250" i="4"/>
  <c r="R1250" i="4"/>
  <c r="S1250" i="4"/>
  <c r="N1251" i="4"/>
  <c r="O1251" i="4"/>
  <c r="P1251" i="4"/>
  <c r="Q1251" i="4"/>
  <c r="R1251" i="4"/>
  <c r="O1252" i="4"/>
  <c r="P1252" i="4"/>
  <c r="Q1252" i="4"/>
  <c r="R1252" i="4"/>
  <c r="S1252" i="4"/>
  <c r="N1253" i="4"/>
  <c r="P1253" i="4"/>
  <c r="Q1253" i="4"/>
  <c r="R1253" i="4"/>
  <c r="S1253" i="4"/>
  <c r="N1254" i="4"/>
  <c r="O1254" i="4"/>
  <c r="P1254" i="4"/>
  <c r="Q1254" i="4"/>
  <c r="R1254" i="4"/>
  <c r="S1254" i="4"/>
  <c r="N1255" i="4"/>
  <c r="O1255" i="4"/>
  <c r="P1255" i="4"/>
  <c r="R1255" i="4"/>
  <c r="S1255" i="4"/>
  <c r="N1256" i="4"/>
  <c r="O1256" i="4"/>
  <c r="P1256" i="4"/>
  <c r="Q1256" i="4"/>
  <c r="S1256" i="4"/>
  <c r="N1257" i="4"/>
  <c r="O1257" i="4"/>
  <c r="Q1257" i="4"/>
  <c r="R1257" i="4"/>
  <c r="S1257" i="4"/>
  <c r="N1258" i="4"/>
  <c r="O1258" i="4"/>
  <c r="P1258" i="4"/>
  <c r="Q1258" i="4"/>
  <c r="R1258" i="4"/>
  <c r="O1259" i="4"/>
  <c r="P1259" i="4"/>
  <c r="Q1259" i="4"/>
  <c r="R1259" i="4"/>
  <c r="S1259" i="4"/>
  <c r="N1260" i="4"/>
  <c r="P1260" i="4"/>
  <c r="Q1260" i="4"/>
  <c r="R1260" i="4"/>
  <c r="S1260" i="4"/>
  <c r="N1261" i="4"/>
  <c r="O1261" i="4"/>
  <c r="P1261" i="4"/>
  <c r="Q1261" i="4"/>
  <c r="R1261" i="4"/>
  <c r="S1261" i="4"/>
  <c r="N1262" i="4"/>
  <c r="O1262" i="4"/>
  <c r="P1262" i="4"/>
  <c r="R1262" i="4"/>
  <c r="S1262" i="4"/>
  <c r="N1263" i="4"/>
  <c r="O1263" i="4"/>
  <c r="Q1263" i="4"/>
  <c r="R1263" i="4"/>
  <c r="S1263" i="4"/>
  <c r="N1264" i="4"/>
  <c r="O1264" i="4"/>
  <c r="P1264" i="4"/>
  <c r="Q1264" i="4"/>
  <c r="S1264" i="4"/>
  <c r="N1265" i="4"/>
  <c r="O1265" i="4"/>
  <c r="P1265" i="4"/>
  <c r="Q1265" i="4"/>
  <c r="R1265" i="4"/>
  <c r="O1266" i="4"/>
  <c r="P1266" i="4"/>
  <c r="Q1266" i="4"/>
  <c r="R1266" i="4"/>
  <c r="S1266" i="4"/>
  <c r="N1267" i="4"/>
  <c r="P1267" i="4"/>
  <c r="Q1267" i="4"/>
  <c r="R1267" i="4"/>
  <c r="S1267" i="4"/>
  <c r="N1268" i="4"/>
  <c r="O1268" i="4"/>
  <c r="P1268" i="4"/>
  <c r="Q1268" i="4"/>
  <c r="R1268" i="4"/>
  <c r="S1268" i="4"/>
  <c r="N1269" i="4"/>
  <c r="O1269" i="4"/>
  <c r="P1269" i="4"/>
  <c r="R1269" i="4"/>
  <c r="S1269" i="4"/>
  <c r="N1270" i="4"/>
  <c r="O1270" i="4"/>
  <c r="Q1270" i="4"/>
  <c r="R1270" i="4"/>
  <c r="S1270" i="4"/>
  <c r="N1271" i="4"/>
  <c r="O1271" i="4"/>
  <c r="P1271" i="4"/>
  <c r="Q1271" i="4"/>
  <c r="S1271" i="4"/>
  <c r="N1272" i="4"/>
  <c r="O1272" i="4"/>
  <c r="P1272" i="4"/>
  <c r="Q1272" i="4"/>
  <c r="R1272" i="4"/>
  <c r="O1273" i="4"/>
  <c r="P1273" i="4"/>
  <c r="Q1273" i="4"/>
  <c r="R1273" i="4"/>
  <c r="S1273" i="4"/>
  <c r="N1274" i="4"/>
  <c r="P1274" i="4"/>
  <c r="Q1274" i="4"/>
  <c r="R1274" i="4"/>
  <c r="S1274" i="4"/>
  <c r="N1275" i="4"/>
  <c r="O1275" i="4"/>
  <c r="P1275" i="4"/>
  <c r="Q1275" i="4"/>
  <c r="R1275" i="4"/>
  <c r="S1275" i="4"/>
  <c r="N1276" i="4"/>
  <c r="O1276" i="4"/>
  <c r="P1276" i="4"/>
  <c r="R1276" i="4"/>
  <c r="S1276" i="4"/>
  <c r="N1277" i="4"/>
  <c r="O1277" i="4"/>
  <c r="P1277" i="4"/>
  <c r="Q1277" i="4"/>
  <c r="S1277" i="4"/>
  <c r="N1278" i="4"/>
  <c r="O1278" i="4"/>
  <c r="Q1278" i="4"/>
  <c r="R1278" i="4"/>
  <c r="S1278" i="4"/>
  <c r="N1279" i="4"/>
  <c r="O1279" i="4"/>
  <c r="P1279" i="4"/>
  <c r="Q1279" i="4"/>
  <c r="R1279" i="4"/>
  <c r="O1280" i="4"/>
  <c r="P1280" i="4"/>
  <c r="Q1280" i="4"/>
  <c r="R1280" i="4"/>
  <c r="S1280" i="4"/>
  <c r="N1281" i="4"/>
  <c r="P1281" i="4"/>
  <c r="Q1281" i="4"/>
  <c r="R1281" i="4"/>
  <c r="S1281" i="4"/>
  <c r="N1282" i="4"/>
  <c r="O1282" i="4"/>
  <c r="P1282" i="4"/>
  <c r="Q1282" i="4"/>
  <c r="R1282" i="4"/>
  <c r="S1282" i="4"/>
  <c r="N1283" i="4"/>
  <c r="O1283" i="4"/>
  <c r="P1283" i="4"/>
  <c r="R1283" i="4"/>
  <c r="S1283" i="4"/>
  <c r="N1284" i="4"/>
  <c r="O1284" i="4"/>
  <c r="Q1284" i="4"/>
  <c r="R1284" i="4"/>
  <c r="S1284" i="4"/>
  <c r="N1285" i="4"/>
  <c r="O1285" i="4"/>
  <c r="P1285" i="4"/>
  <c r="Q1285" i="4"/>
  <c r="S1285" i="4"/>
  <c r="N1286" i="4"/>
  <c r="O1286" i="4"/>
  <c r="P1286" i="4"/>
  <c r="Q1286" i="4"/>
  <c r="R1286" i="4"/>
  <c r="O1287" i="4"/>
  <c r="P1287" i="4"/>
  <c r="Q1287" i="4"/>
  <c r="R1287" i="4"/>
  <c r="S1287" i="4"/>
  <c r="N1288" i="4"/>
  <c r="P1288" i="4"/>
  <c r="Q1288" i="4"/>
  <c r="R1288" i="4"/>
  <c r="S1288" i="4"/>
  <c r="N1289" i="4"/>
  <c r="O1289" i="4"/>
  <c r="P1289" i="4"/>
  <c r="Q1289" i="4"/>
  <c r="R1289" i="4"/>
  <c r="S1289" i="4"/>
  <c r="N1290" i="4"/>
  <c r="O1290" i="4"/>
  <c r="P1290" i="4"/>
  <c r="R1290" i="4"/>
  <c r="S1290" i="4"/>
  <c r="N1291" i="4"/>
  <c r="O1291" i="4"/>
  <c r="Q1291" i="4"/>
  <c r="R1291" i="4"/>
  <c r="S1291" i="4"/>
  <c r="N1292" i="4"/>
  <c r="O1292" i="4"/>
  <c r="P1292" i="4"/>
  <c r="Q1292" i="4"/>
  <c r="S1292" i="4"/>
  <c r="N1293" i="4"/>
  <c r="O1293" i="4"/>
  <c r="P1293" i="4"/>
  <c r="Q1293" i="4"/>
  <c r="R1293" i="4"/>
  <c r="O1294" i="4"/>
  <c r="P1294" i="4"/>
  <c r="Q1294" i="4"/>
  <c r="R1294" i="4"/>
  <c r="S1294" i="4"/>
  <c r="N1295" i="4"/>
  <c r="P1295" i="4"/>
  <c r="Q1295" i="4"/>
  <c r="R1295" i="4"/>
  <c r="S1295" i="4"/>
  <c r="N1296" i="4"/>
  <c r="O1296" i="4"/>
  <c r="P1296" i="4"/>
  <c r="Q1296" i="4"/>
  <c r="R1296" i="4"/>
  <c r="S1296" i="4"/>
  <c r="N1297" i="4"/>
  <c r="O1297" i="4"/>
  <c r="P1297" i="4"/>
  <c r="R1297" i="4"/>
  <c r="S1297" i="4"/>
  <c r="N1298" i="4"/>
  <c r="O1298" i="4"/>
  <c r="Q1298" i="4"/>
  <c r="R1298" i="4"/>
  <c r="S1298" i="4"/>
  <c r="N1299" i="4"/>
  <c r="O1299" i="4"/>
  <c r="P1299" i="4"/>
  <c r="Q1299" i="4"/>
  <c r="S1299" i="4"/>
  <c r="O1300" i="4"/>
  <c r="P1300" i="4"/>
  <c r="Q1300" i="4"/>
  <c r="R1300" i="4"/>
  <c r="S1300" i="4"/>
  <c r="N1301" i="4"/>
  <c r="O1301" i="4"/>
  <c r="P1301" i="4"/>
  <c r="Q1301" i="4"/>
  <c r="R1301" i="4"/>
  <c r="N1302" i="4"/>
  <c r="P1302" i="4"/>
  <c r="Q1302" i="4"/>
  <c r="R1302" i="4"/>
  <c r="S1302" i="4"/>
  <c r="N1303" i="4"/>
  <c r="O1303" i="4"/>
  <c r="P1303" i="4"/>
  <c r="Q1303" i="4"/>
  <c r="R1303" i="4"/>
  <c r="S1303" i="4"/>
  <c r="N1304" i="4"/>
  <c r="O1304" i="4"/>
  <c r="P1304" i="4"/>
  <c r="R1304" i="4"/>
  <c r="S1304" i="4"/>
  <c r="N1305" i="4"/>
  <c r="O1305" i="4"/>
  <c r="P1305" i="4"/>
  <c r="Q1305" i="4"/>
  <c r="S1305" i="4"/>
  <c r="N1306" i="4"/>
  <c r="O1306" i="4"/>
  <c r="Q1306" i="4"/>
  <c r="R1306" i="4"/>
  <c r="S1306" i="4"/>
  <c r="N1307" i="4"/>
  <c r="O1307" i="4"/>
  <c r="P1307" i="4"/>
  <c r="Q1307" i="4"/>
  <c r="R1307" i="4"/>
  <c r="O1308" i="4"/>
  <c r="P1308" i="4"/>
  <c r="Q1308" i="4"/>
  <c r="R1308" i="4"/>
  <c r="S1308" i="4"/>
  <c r="N1309" i="4"/>
  <c r="P1309" i="4"/>
  <c r="Q1309" i="4"/>
  <c r="R1309" i="4"/>
  <c r="S1309" i="4"/>
  <c r="N1310" i="4"/>
  <c r="O1310" i="4"/>
  <c r="P1310" i="4"/>
  <c r="Q1310" i="4"/>
  <c r="R1310" i="4"/>
  <c r="S1310" i="4"/>
  <c r="N1311" i="4"/>
  <c r="O1311" i="4"/>
  <c r="P1311" i="4"/>
  <c r="R1311" i="4"/>
  <c r="S1311" i="4"/>
  <c r="N1312" i="4"/>
  <c r="O1312" i="4"/>
  <c r="Q1312" i="4"/>
  <c r="R1312" i="4"/>
  <c r="S1312" i="4"/>
  <c r="N1313" i="4"/>
  <c r="O1313" i="4"/>
  <c r="P1313" i="4"/>
  <c r="Q1313" i="4"/>
  <c r="S1313" i="4"/>
  <c r="N1314" i="4"/>
  <c r="O1314" i="4"/>
  <c r="P1314" i="4"/>
  <c r="Q1314" i="4"/>
  <c r="R1314" i="4"/>
  <c r="O1315" i="4"/>
  <c r="P1315" i="4"/>
  <c r="Q1315" i="4"/>
  <c r="R1315" i="4"/>
  <c r="S1315" i="4"/>
  <c r="N1316" i="4"/>
  <c r="P1316" i="4"/>
  <c r="Q1316" i="4"/>
  <c r="R1316" i="4"/>
  <c r="S1316" i="4"/>
  <c r="N1317" i="4"/>
  <c r="O1317" i="4"/>
  <c r="P1317" i="4"/>
  <c r="Q1317" i="4"/>
  <c r="R1317" i="4"/>
  <c r="S1317" i="4"/>
  <c r="N1318" i="4"/>
  <c r="O1318" i="4"/>
  <c r="P1318" i="4"/>
  <c r="R1318" i="4"/>
  <c r="S1318" i="4"/>
  <c r="N1319" i="4"/>
  <c r="O1319" i="4"/>
  <c r="Q1319" i="4"/>
  <c r="R1319" i="4"/>
  <c r="S1319" i="4"/>
  <c r="N1320" i="4"/>
  <c r="O1320" i="4"/>
  <c r="P1320" i="4"/>
  <c r="Q1320" i="4"/>
  <c r="S1320" i="4"/>
  <c r="N1321" i="4"/>
  <c r="O1321" i="4"/>
  <c r="P1321" i="4"/>
  <c r="Q1321" i="4"/>
  <c r="R1321" i="4"/>
  <c r="O1322" i="4"/>
  <c r="P1322" i="4"/>
  <c r="Q1322" i="4"/>
  <c r="R1322" i="4"/>
  <c r="S1322" i="4"/>
  <c r="N1323" i="4"/>
  <c r="P1323" i="4"/>
  <c r="Q1323" i="4"/>
  <c r="R1323" i="4"/>
  <c r="S1323" i="4"/>
  <c r="N1324" i="4"/>
  <c r="O1324" i="4"/>
  <c r="P1324" i="4"/>
  <c r="Q1324" i="4"/>
  <c r="R1324" i="4"/>
  <c r="S1324" i="4"/>
  <c r="N1325" i="4"/>
  <c r="O1325" i="4"/>
  <c r="P1325" i="4"/>
  <c r="R1325" i="4"/>
  <c r="S1325" i="4"/>
  <c r="N1326" i="4"/>
  <c r="O1326" i="4"/>
  <c r="P1326" i="4"/>
  <c r="Q1326" i="4"/>
  <c r="S1326" i="4"/>
  <c r="N1327" i="4"/>
  <c r="O1327" i="4"/>
  <c r="Q1327" i="4"/>
  <c r="R1327" i="4"/>
  <c r="S1327" i="4"/>
  <c r="N1328" i="4"/>
  <c r="O1328" i="4"/>
  <c r="P1328" i="4"/>
  <c r="Q1328" i="4"/>
  <c r="R1328" i="4"/>
  <c r="O1329" i="4"/>
  <c r="P1329" i="4"/>
  <c r="Q1329" i="4"/>
  <c r="R1329" i="4"/>
  <c r="S1329" i="4"/>
  <c r="N1330" i="4"/>
  <c r="P1330" i="4"/>
  <c r="Q1330" i="4"/>
  <c r="R1330" i="4"/>
  <c r="S1330" i="4"/>
  <c r="N1331" i="4"/>
  <c r="O1331" i="4"/>
  <c r="P1331" i="4"/>
  <c r="Q1331" i="4"/>
  <c r="R1331" i="4"/>
  <c r="S1331" i="4"/>
  <c r="N1332" i="4"/>
  <c r="O1332" i="4"/>
  <c r="P1332" i="4"/>
  <c r="R1332" i="4"/>
  <c r="S1332" i="4"/>
  <c r="N1333" i="4"/>
  <c r="O1333" i="4"/>
  <c r="Q1333" i="4"/>
  <c r="R1333" i="4"/>
  <c r="S1333" i="4"/>
  <c r="N1334" i="4"/>
  <c r="O1334" i="4"/>
  <c r="P1334" i="4"/>
  <c r="Q1334" i="4"/>
  <c r="S1334" i="4"/>
  <c r="N1335" i="4"/>
  <c r="O1335" i="4"/>
  <c r="P1335" i="4"/>
  <c r="Q1335" i="4"/>
  <c r="R1335" i="4"/>
  <c r="O1336" i="4"/>
  <c r="P1336" i="4"/>
  <c r="Q1336" i="4"/>
  <c r="R1336" i="4"/>
  <c r="S1336" i="4"/>
  <c r="N1337" i="4"/>
  <c r="P1337" i="4"/>
  <c r="Q1337" i="4"/>
  <c r="R1337" i="4"/>
  <c r="S1337" i="4"/>
  <c r="N1338" i="4"/>
  <c r="O1338" i="4"/>
  <c r="P1338" i="4"/>
  <c r="Q1338" i="4"/>
  <c r="R1338" i="4"/>
  <c r="S1338" i="4"/>
  <c r="N1339" i="4"/>
  <c r="O1339" i="4"/>
  <c r="P1339" i="4"/>
  <c r="R1339" i="4"/>
  <c r="S1339" i="4"/>
  <c r="N1340" i="4"/>
  <c r="O1340" i="4"/>
  <c r="P1340" i="4"/>
  <c r="Q1340" i="4"/>
  <c r="S1340" i="4"/>
  <c r="N1341" i="4"/>
  <c r="O1341" i="4"/>
  <c r="Q1341" i="4"/>
  <c r="R1341" i="4"/>
  <c r="S1341" i="4"/>
  <c r="N1342" i="4"/>
  <c r="O1342" i="4"/>
  <c r="P1342" i="4"/>
  <c r="Q1342" i="4"/>
  <c r="R1342" i="4"/>
  <c r="O1343" i="4"/>
  <c r="P1343" i="4"/>
  <c r="Q1343" i="4"/>
  <c r="R1343" i="4"/>
  <c r="S1343" i="4"/>
  <c r="N1344" i="4"/>
  <c r="P1344" i="4"/>
  <c r="Q1344" i="4"/>
  <c r="R1344" i="4"/>
  <c r="S1344" i="4"/>
  <c r="N1345" i="4"/>
  <c r="O1345" i="4"/>
  <c r="P1345" i="4"/>
  <c r="Q1345" i="4"/>
  <c r="R1345" i="4"/>
  <c r="S1345" i="4"/>
  <c r="N1346" i="4"/>
  <c r="O1346" i="4"/>
  <c r="P1346" i="4"/>
  <c r="R1346" i="4"/>
  <c r="S1346" i="4"/>
  <c r="N1347" i="4"/>
  <c r="O1347" i="4"/>
  <c r="P1347" i="4"/>
  <c r="Q1347" i="4"/>
  <c r="S1347" i="4"/>
  <c r="N1348" i="4"/>
  <c r="O1348" i="4"/>
  <c r="Q1348" i="4"/>
  <c r="R1348" i="4"/>
  <c r="S1348" i="4"/>
  <c r="N1349" i="4"/>
  <c r="O1349" i="4"/>
  <c r="P1349" i="4"/>
  <c r="Q1349" i="4"/>
  <c r="R1349" i="4"/>
  <c r="O1350" i="4"/>
  <c r="P1350" i="4"/>
  <c r="Q1350" i="4"/>
  <c r="R1350" i="4"/>
  <c r="S1350" i="4"/>
  <c r="N1351" i="4"/>
  <c r="P1351" i="4"/>
  <c r="Q1351" i="4"/>
  <c r="R1351" i="4"/>
  <c r="S1351" i="4"/>
  <c r="N1352" i="4"/>
  <c r="O1352" i="4"/>
  <c r="P1352" i="4"/>
  <c r="Q1352" i="4"/>
  <c r="R1352" i="4"/>
  <c r="S1352" i="4"/>
  <c r="N1353" i="4"/>
  <c r="O1353" i="4"/>
  <c r="P1353" i="4"/>
  <c r="R1353" i="4"/>
  <c r="S1353" i="4"/>
  <c r="N1354" i="4"/>
  <c r="O1354" i="4"/>
  <c r="Q1354" i="4"/>
  <c r="R1354" i="4"/>
  <c r="S1354" i="4"/>
  <c r="N1355" i="4"/>
  <c r="O1355" i="4"/>
  <c r="P1355" i="4"/>
  <c r="Q1355" i="4"/>
  <c r="S1355" i="4"/>
  <c r="N1356" i="4"/>
  <c r="O1356" i="4"/>
  <c r="P1356" i="4"/>
  <c r="Q1356" i="4"/>
  <c r="R1356" i="4"/>
  <c r="O1357" i="4"/>
  <c r="P1357" i="4"/>
  <c r="Q1357" i="4"/>
  <c r="R1357" i="4"/>
  <c r="S1357" i="4"/>
  <c r="N1358" i="4"/>
  <c r="P1358" i="4"/>
  <c r="Q1358" i="4"/>
  <c r="R1358" i="4"/>
  <c r="S1358" i="4"/>
  <c r="N1359" i="4"/>
  <c r="O1359" i="4"/>
  <c r="P1359" i="4"/>
  <c r="Q1359" i="4"/>
  <c r="R1359" i="4"/>
  <c r="S1359" i="4"/>
  <c r="N1360" i="4"/>
  <c r="O1360" i="4"/>
  <c r="P1360" i="4"/>
  <c r="R1360" i="4"/>
  <c r="S1360" i="4"/>
  <c r="N1361" i="4"/>
  <c r="O1361" i="4"/>
  <c r="Q1361" i="4"/>
  <c r="R1361" i="4"/>
  <c r="S1361" i="4"/>
  <c r="N1362" i="4"/>
  <c r="O1362" i="4"/>
  <c r="P1362" i="4"/>
  <c r="Q1362" i="4"/>
  <c r="S1362" i="4"/>
  <c r="N1363" i="4"/>
  <c r="O1363" i="4"/>
  <c r="P1363" i="4"/>
  <c r="Q1363" i="4"/>
  <c r="R1363" i="4"/>
  <c r="O1364" i="4"/>
  <c r="P1364" i="4"/>
  <c r="Q1364" i="4"/>
  <c r="R1364" i="4"/>
  <c r="S1364" i="4"/>
  <c r="N1365" i="4"/>
  <c r="P1365" i="4"/>
  <c r="Q1365" i="4"/>
  <c r="R1365" i="4"/>
  <c r="S1365" i="4"/>
  <c r="N1366" i="4"/>
  <c r="O1366" i="4"/>
  <c r="P1366" i="4"/>
  <c r="Q1366" i="4"/>
  <c r="R1366" i="4"/>
  <c r="S1366" i="4"/>
  <c r="N1367" i="4"/>
  <c r="O1367" i="4"/>
  <c r="P1367" i="4"/>
  <c r="R1367" i="4"/>
  <c r="S1367" i="4"/>
  <c r="N1368" i="4"/>
  <c r="O1368" i="4"/>
  <c r="Q1368" i="4"/>
  <c r="R1368" i="4"/>
  <c r="S1368" i="4"/>
  <c r="N1369" i="4"/>
  <c r="O1369" i="4"/>
  <c r="P1369" i="4"/>
  <c r="Q1369" i="4"/>
  <c r="S1369" i="4"/>
  <c r="N1370" i="4"/>
  <c r="O1370" i="4"/>
  <c r="P1370" i="4"/>
  <c r="Q1370" i="4"/>
  <c r="R1370" i="4"/>
  <c r="O1371" i="4"/>
  <c r="P1371" i="4"/>
  <c r="Q1371" i="4"/>
  <c r="R1371" i="4"/>
  <c r="S1371" i="4"/>
  <c r="N1372" i="4"/>
  <c r="P1372" i="4"/>
  <c r="Q1372" i="4"/>
  <c r="R1372" i="4"/>
  <c r="S1372" i="4"/>
  <c r="N1373" i="4"/>
  <c r="O1373" i="4"/>
  <c r="P1373" i="4"/>
  <c r="Q1373" i="4"/>
  <c r="R1373" i="4"/>
  <c r="S1373" i="4"/>
  <c r="N1374" i="4"/>
  <c r="O1374" i="4"/>
  <c r="P1374" i="4"/>
  <c r="R1374" i="4"/>
  <c r="S1374" i="4"/>
  <c r="N1375" i="4"/>
  <c r="O1375" i="4"/>
  <c r="P1375" i="4"/>
  <c r="Q1375" i="4"/>
  <c r="S1375" i="4"/>
  <c r="N1376" i="4"/>
  <c r="O1376" i="4"/>
  <c r="Q1376" i="4"/>
  <c r="R1376" i="4"/>
  <c r="S1376" i="4"/>
  <c r="N1377" i="4"/>
  <c r="O1377" i="4"/>
  <c r="P1377" i="4"/>
  <c r="Q1377" i="4"/>
  <c r="R1377" i="4"/>
  <c r="O1378" i="4"/>
  <c r="P1378" i="4"/>
  <c r="Q1378" i="4"/>
  <c r="R1378" i="4"/>
  <c r="S1378" i="4"/>
  <c r="N1379" i="4"/>
  <c r="P1379" i="4"/>
  <c r="Q1379" i="4"/>
  <c r="R1379" i="4"/>
  <c r="S1379" i="4"/>
  <c r="N1380" i="4"/>
  <c r="O1380" i="4"/>
  <c r="P1380" i="4"/>
  <c r="Q1380" i="4"/>
  <c r="R1380" i="4"/>
  <c r="S1380" i="4"/>
  <c r="N1381" i="4"/>
  <c r="O1381" i="4"/>
  <c r="P1381" i="4"/>
  <c r="R1381" i="4"/>
  <c r="S1381" i="4"/>
  <c r="N1382" i="4"/>
  <c r="O1382" i="4"/>
  <c r="P1382" i="4"/>
  <c r="Q1382" i="4"/>
  <c r="S1382" i="4"/>
  <c r="N1383" i="4"/>
  <c r="O1383" i="4"/>
  <c r="Q1383" i="4"/>
  <c r="R1383" i="4"/>
  <c r="S1383" i="4"/>
  <c r="N1384" i="4"/>
  <c r="O1384" i="4"/>
  <c r="P1384" i="4"/>
  <c r="Q1384" i="4"/>
  <c r="R1384" i="4"/>
  <c r="O1385" i="4"/>
  <c r="P1385" i="4"/>
  <c r="Q1385" i="4"/>
  <c r="R1385" i="4"/>
  <c r="S1385" i="4"/>
  <c r="N1386" i="4"/>
  <c r="P1386" i="4"/>
  <c r="Q1386" i="4"/>
  <c r="R1386" i="4"/>
  <c r="S1386" i="4"/>
  <c r="N1387" i="4"/>
  <c r="O1387" i="4"/>
  <c r="P1387" i="4"/>
  <c r="Q1387" i="4"/>
  <c r="R1387" i="4"/>
  <c r="S1387" i="4"/>
  <c r="N1388" i="4"/>
  <c r="O1388" i="4"/>
  <c r="P1388" i="4"/>
  <c r="R1388" i="4"/>
  <c r="S1388" i="4"/>
  <c r="N1389" i="4"/>
  <c r="O1389" i="4"/>
  <c r="Q1389" i="4"/>
  <c r="R1389" i="4"/>
  <c r="S1389" i="4"/>
  <c r="N1390" i="4"/>
  <c r="O1390" i="4"/>
  <c r="P1390" i="4"/>
  <c r="Q1390" i="4"/>
  <c r="S1390" i="4"/>
  <c r="O1391" i="4"/>
  <c r="P1391" i="4"/>
  <c r="Q1391" i="4"/>
  <c r="R1391" i="4"/>
  <c r="S1391" i="4"/>
  <c r="N1392" i="4"/>
  <c r="O1392" i="4"/>
  <c r="P1392" i="4"/>
  <c r="Q1392" i="4"/>
  <c r="R1392" i="4"/>
  <c r="N1393" i="4"/>
  <c r="P1393" i="4"/>
  <c r="Q1393" i="4"/>
  <c r="R1393" i="4"/>
  <c r="S1393" i="4"/>
  <c r="N1394" i="4"/>
  <c r="O1394" i="4"/>
  <c r="P1394" i="4"/>
  <c r="Q1394" i="4"/>
  <c r="R1394" i="4"/>
  <c r="S1394" i="4"/>
  <c r="N1395" i="4"/>
  <c r="O1395" i="4"/>
  <c r="P1395" i="4"/>
  <c r="R1395" i="4"/>
  <c r="S1395" i="4"/>
  <c r="N1396" i="4"/>
  <c r="O1396" i="4"/>
  <c r="Q1396" i="4"/>
  <c r="R1396" i="4"/>
  <c r="S1396" i="4"/>
  <c r="N1397" i="4"/>
  <c r="O1397" i="4"/>
  <c r="P1397" i="4"/>
  <c r="Q1397" i="4"/>
  <c r="S1397" i="4"/>
  <c r="N1398" i="4"/>
  <c r="O1398" i="4"/>
  <c r="P1398" i="4"/>
  <c r="Q1398" i="4"/>
  <c r="R1398" i="4"/>
  <c r="O1399" i="4"/>
  <c r="P1399" i="4"/>
  <c r="Q1399" i="4"/>
  <c r="R1399" i="4"/>
  <c r="S1399" i="4"/>
  <c r="N1400" i="4"/>
  <c r="P1400" i="4"/>
  <c r="Q1400" i="4"/>
  <c r="R1400" i="4"/>
  <c r="S1400" i="4"/>
  <c r="N1401" i="4"/>
  <c r="O1401" i="4"/>
  <c r="P1401" i="4"/>
  <c r="Q1401" i="4"/>
  <c r="R1401" i="4"/>
  <c r="S1401" i="4"/>
  <c r="N1402" i="4"/>
  <c r="O1402" i="4"/>
  <c r="P1402" i="4"/>
  <c r="R1402" i="4"/>
  <c r="S1402" i="4"/>
  <c r="N1403" i="4"/>
  <c r="O1403" i="4"/>
  <c r="Q1403" i="4"/>
  <c r="R1403" i="4"/>
  <c r="S1403" i="4"/>
  <c r="N1404" i="4"/>
  <c r="O1404" i="4"/>
  <c r="P1404" i="4"/>
  <c r="Q1404" i="4"/>
  <c r="S1404" i="4"/>
  <c r="N1405" i="4"/>
  <c r="O1405" i="4"/>
  <c r="P1405" i="4"/>
  <c r="Q1405" i="4"/>
  <c r="R1405" i="4"/>
  <c r="O1406" i="4"/>
  <c r="P1406" i="4"/>
  <c r="Q1406" i="4"/>
  <c r="R1406" i="4"/>
  <c r="S1406" i="4"/>
  <c r="N1407" i="4"/>
  <c r="P1407" i="4"/>
  <c r="Q1407" i="4"/>
  <c r="R1407" i="4"/>
  <c r="S1407" i="4"/>
  <c r="N1408" i="4"/>
  <c r="O1408" i="4"/>
  <c r="P1408" i="4"/>
  <c r="Q1408" i="4"/>
  <c r="R1408" i="4"/>
  <c r="S1408" i="4"/>
  <c r="N1409" i="4"/>
  <c r="O1409" i="4"/>
  <c r="P1409" i="4"/>
  <c r="R1409" i="4"/>
  <c r="S1409" i="4"/>
  <c r="N1410" i="4"/>
  <c r="O1410" i="4"/>
  <c r="Q1410" i="4"/>
  <c r="R1410" i="4"/>
  <c r="S1410" i="4"/>
  <c r="N1411" i="4"/>
  <c r="O1411" i="4"/>
  <c r="P1411" i="4"/>
  <c r="Q1411" i="4"/>
  <c r="S1411" i="4"/>
  <c r="N1412" i="4"/>
  <c r="O1412" i="4"/>
  <c r="P1412" i="4"/>
  <c r="Q1412" i="4"/>
  <c r="R1412" i="4"/>
  <c r="O1413" i="4"/>
  <c r="P1413" i="4"/>
  <c r="Q1413" i="4"/>
  <c r="R1413" i="4"/>
  <c r="S1413" i="4"/>
  <c r="N1414" i="4"/>
  <c r="P1414" i="4"/>
  <c r="Q1414" i="4"/>
  <c r="R1414" i="4"/>
  <c r="S1414" i="4"/>
  <c r="N1415" i="4"/>
  <c r="O1415" i="4"/>
  <c r="P1415" i="4"/>
  <c r="Q1415" i="4"/>
  <c r="R1415" i="4"/>
  <c r="S1415" i="4"/>
  <c r="N1416" i="4"/>
  <c r="O1416" i="4"/>
  <c r="P1416" i="4"/>
  <c r="R1416" i="4"/>
  <c r="S1416" i="4"/>
  <c r="N1417" i="4"/>
  <c r="O1417" i="4"/>
  <c r="P1417" i="4"/>
  <c r="Q1417" i="4"/>
  <c r="S1417" i="4"/>
  <c r="N1418" i="4"/>
  <c r="O1418" i="4"/>
  <c r="Q1418" i="4"/>
  <c r="R1418" i="4"/>
  <c r="S1418" i="4"/>
  <c r="N1419" i="4"/>
  <c r="O1419" i="4"/>
  <c r="P1419" i="4"/>
  <c r="Q1419" i="4"/>
  <c r="R1419" i="4"/>
  <c r="O1420" i="4"/>
  <c r="P1420" i="4"/>
  <c r="Q1420" i="4"/>
  <c r="R1420" i="4"/>
  <c r="S1420" i="4"/>
  <c r="N1421" i="4"/>
  <c r="P1421" i="4"/>
  <c r="Q1421" i="4"/>
  <c r="R1421" i="4"/>
  <c r="S1421" i="4"/>
  <c r="N1422" i="4"/>
  <c r="O1422" i="4"/>
  <c r="P1422" i="4"/>
  <c r="Q1422" i="4"/>
  <c r="R1422" i="4"/>
  <c r="S1422" i="4"/>
  <c r="N1423" i="4"/>
  <c r="O1423" i="4"/>
  <c r="P1423" i="4"/>
  <c r="R1423" i="4"/>
  <c r="S1423" i="4"/>
  <c r="N1424" i="4"/>
  <c r="O1424" i="4"/>
  <c r="P1424" i="4"/>
  <c r="Q1424" i="4"/>
  <c r="S1424" i="4"/>
  <c r="N1425" i="4"/>
  <c r="O1425" i="4"/>
  <c r="Q1425" i="4"/>
  <c r="R1425" i="4"/>
  <c r="S1425" i="4"/>
  <c r="N1426" i="4"/>
  <c r="O1426" i="4"/>
  <c r="P1426" i="4"/>
  <c r="Q1426" i="4"/>
  <c r="R1426" i="4"/>
  <c r="O1427" i="4"/>
  <c r="P1427" i="4"/>
  <c r="Q1427" i="4"/>
  <c r="R1427" i="4"/>
  <c r="S1427" i="4"/>
  <c r="N1428" i="4"/>
  <c r="P1428" i="4"/>
  <c r="Q1428" i="4"/>
  <c r="R1428" i="4"/>
  <c r="S1428" i="4"/>
  <c r="N1429" i="4"/>
  <c r="O1429" i="4"/>
  <c r="P1429" i="4"/>
  <c r="Q1429" i="4"/>
  <c r="R1429" i="4"/>
  <c r="S1429" i="4"/>
  <c r="N1430" i="4"/>
  <c r="O1430" i="4"/>
  <c r="P1430" i="4"/>
  <c r="R1430" i="4"/>
  <c r="S1430" i="4"/>
  <c r="N1431" i="4"/>
  <c r="O1431" i="4"/>
  <c r="Q1431" i="4"/>
  <c r="R1431" i="4"/>
  <c r="S1431" i="4"/>
  <c r="N1432" i="4"/>
  <c r="O1432" i="4"/>
  <c r="P1432" i="4"/>
  <c r="Q1432" i="4"/>
  <c r="S1432" i="4"/>
  <c r="N1433" i="4"/>
  <c r="O1433" i="4"/>
  <c r="P1433" i="4"/>
  <c r="Q1433" i="4"/>
  <c r="R1433" i="4"/>
  <c r="O1434" i="4"/>
  <c r="P1434" i="4"/>
  <c r="Q1434" i="4"/>
  <c r="R1434" i="4"/>
  <c r="S1434" i="4"/>
  <c r="N1435" i="4"/>
  <c r="P1435" i="4"/>
  <c r="Q1435" i="4"/>
  <c r="R1435" i="4"/>
  <c r="S1435" i="4"/>
  <c r="N1436" i="4"/>
  <c r="O1436" i="4"/>
  <c r="P1436" i="4"/>
  <c r="Q1436" i="4"/>
  <c r="R1436" i="4"/>
  <c r="S1436" i="4"/>
  <c r="N1437" i="4"/>
  <c r="O1437" i="4"/>
  <c r="P1437" i="4"/>
  <c r="R1437" i="4"/>
  <c r="S1437" i="4"/>
  <c r="N1438" i="4"/>
  <c r="O1438" i="4"/>
  <c r="Q1438" i="4"/>
  <c r="R1438" i="4"/>
  <c r="S1438" i="4"/>
  <c r="N1439" i="4"/>
  <c r="O1439" i="4"/>
  <c r="P1439" i="4"/>
  <c r="Q1439" i="4"/>
  <c r="S1439" i="4"/>
  <c r="N1440" i="4"/>
  <c r="O1440" i="4"/>
  <c r="P1440" i="4"/>
  <c r="Q1440" i="4"/>
  <c r="R1440" i="4"/>
  <c r="O1441" i="4"/>
  <c r="P1441" i="4"/>
  <c r="Q1441" i="4"/>
  <c r="R1441" i="4"/>
  <c r="S1441" i="4"/>
  <c r="N1442" i="4"/>
  <c r="P1442" i="4"/>
  <c r="Q1442" i="4"/>
  <c r="R1442" i="4"/>
  <c r="S1442" i="4"/>
  <c r="N1443" i="4"/>
  <c r="O1443" i="4"/>
  <c r="P1443" i="4"/>
  <c r="Q1443" i="4"/>
  <c r="R1443" i="4"/>
  <c r="S1443" i="4"/>
  <c r="N1444" i="4"/>
  <c r="O1444" i="4"/>
  <c r="P1444" i="4"/>
  <c r="R1444" i="4"/>
  <c r="S1444" i="4"/>
  <c r="N1445" i="4"/>
  <c r="O1445" i="4"/>
  <c r="P1445" i="4"/>
  <c r="Q1445" i="4"/>
  <c r="S1445" i="4"/>
  <c r="N1446" i="4"/>
  <c r="O1446" i="4"/>
  <c r="Q1446" i="4"/>
  <c r="R1446" i="4"/>
  <c r="S1446" i="4"/>
  <c r="N1447" i="4"/>
  <c r="O1447" i="4"/>
  <c r="P1447" i="4"/>
  <c r="Q1447" i="4"/>
  <c r="R1447" i="4"/>
  <c r="O1448" i="4"/>
  <c r="P1448" i="4"/>
  <c r="Q1448" i="4"/>
  <c r="R1448" i="4"/>
  <c r="S1448" i="4"/>
  <c r="N1449" i="4"/>
  <c r="P1449" i="4"/>
  <c r="Q1449" i="4"/>
  <c r="R1449" i="4"/>
  <c r="S1449" i="4"/>
  <c r="N1450" i="4"/>
  <c r="O1450" i="4"/>
  <c r="P1450" i="4"/>
  <c r="Q1450" i="4"/>
  <c r="R1450" i="4"/>
  <c r="S1450" i="4"/>
  <c r="N1451" i="4"/>
  <c r="O1451" i="4"/>
  <c r="P1451" i="4"/>
  <c r="R1451" i="4"/>
  <c r="S1451" i="4"/>
  <c r="N1452" i="4"/>
  <c r="O1452" i="4"/>
  <c r="Q1452" i="4"/>
  <c r="R1452" i="4"/>
  <c r="S1452" i="4"/>
  <c r="N1453" i="4"/>
  <c r="O1453" i="4"/>
  <c r="P1453" i="4"/>
  <c r="Q1453" i="4"/>
  <c r="S1453" i="4"/>
  <c r="N1454" i="4"/>
  <c r="O1454" i="4"/>
  <c r="P1454" i="4"/>
  <c r="Q1454" i="4"/>
  <c r="R1454" i="4"/>
  <c r="O1455" i="4"/>
  <c r="P1455" i="4"/>
  <c r="Q1455" i="4"/>
  <c r="R1455" i="4"/>
  <c r="S1455" i="4"/>
  <c r="N1456" i="4"/>
  <c r="P1456" i="4"/>
  <c r="Q1456" i="4"/>
  <c r="R1456" i="4"/>
  <c r="S1456" i="4"/>
  <c r="N1457" i="4"/>
  <c r="O1457" i="4"/>
  <c r="P1457" i="4"/>
  <c r="Q1457" i="4"/>
  <c r="R1457" i="4"/>
  <c r="S1457" i="4"/>
  <c r="N1458" i="4"/>
  <c r="O1458" i="4"/>
  <c r="P1458" i="4"/>
  <c r="R1458" i="4"/>
  <c r="S1458" i="4"/>
  <c r="N1459" i="4"/>
  <c r="O1459" i="4"/>
  <c r="Q1459" i="4"/>
  <c r="R1459" i="4"/>
  <c r="S1459" i="4"/>
  <c r="N1460" i="4"/>
  <c r="O1460" i="4"/>
  <c r="P1460" i="4"/>
  <c r="Q1460" i="4"/>
  <c r="S1460" i="4"/>
  <c r="N1461" i="4"/>
  <c r="O1461" i="4"/>
  <c r="P1461" i="4"/>
  <c r="Q1461" i="4"/>
  <c r="R1461" i="4"/>
  <c r="O1462" i="4"/>
  <c r="P1462" i="4"/>
  <c r="Q1462" i="4"/>
  <c r="R1462" i="4"/>
  <c r="S1462" i="4"/>
  <c r="N1463" i="4"/>
  <c r="P1463" i="4"/>
  <c r="Q1463" i="4"/>
  <c r="R1463" i="4"/>
  <c r="S1463" i="4"/>
  <c r="N1464" i="4"/>
  <c r="O1464" i="4"/>
  <c r="P1464" i="4"/>
  <c r="Q1464" i="4"/>
  <c r="R1464" i="4"/>
  <c r="S1464" i="4"/>
  <c r="N1465" i="4"/>
  <c r="O1465" i="4"/>
  <c r="P1465" i="4"/>
  <c r="R1465" i="4"/>
  <c r="S1465" i="4"/>
  <c r="N1466" i="4"/>
  <c r="O1466" i="4"/>
  <c r="Q1466" i="4"/>
  <c r="R1466" i="4"/>
  <c r="S1466" i="4"/>
  <c r="N1467" i="4"/>
  <c r="O1467" i="4"/>
  <c r="P1467" i="4"/>
  <c r="Q1467" i="4"/>
  <c r="S1467" i="4"/>
  <c r="N1468" i="4"/>
  <c r="O1468" i="4"/>
  <c r="P1468" i="4"/>
  <c r="Q1468" i="4"/>
  <c r="R1468" i="4"/>
  <c r="O1469" i="4"/>
  <c r="P1469" i="4"/>
  <c r="Q1469" i="4"/>
  <c r="R1469" i="4"/>
  <c r="S1469" i="4"/>
  <c r="N1470" i="4"/>
  <c r="P1470" i="4"/>
  <c r="Q1470" i="4"/>
  <c r="R1470" i="4"/>
  <c r="S1470" i="4"/>
  <c r="N1471" i="4"/>
  <c r="O1471" i="4"/>
  <c r="P1471" i="4"/>
  <c r="Q1471" i="4"/>
  <c r="R1471" i="4"/>
  <c r="S1471" i="4"/>
  <c r="N1472" i="4"/>
  <c r="O1472" i="4"/>
  <c r="Q1472" i="4"/>
  <c r="R1472" i="4"/>
  <c r="S1472" i="4"/>
  <c r="N1473" i="4"/>
  <c r="O1473" i="4"/>
  <c r="P1473" i="4"/>
  <c r="Q1473" i="4"/>
  <c r="R1473" i="4"/>
  <c r="N1474" i="4"/>
  <c r="O1474" i="4"/>
  <c r="P1474" i="4"/>
  <c r="R1474" i="4"/>
  <c r="S1474" i="4"/>
  <c r="N1475" i="4"/>
  <c r="O1475" i="4"/>
  <c r="P1475" i="4"/>
  <c r="Q1475" i="4"/>
  <c r="S1475" i="4"/>
  <c r="O1476" i="4"/>
  <c r="P1476" i="4"/>
  <c r="Q1476" i="4"/>
  <c r="R1476" i="4"/>
  <c r="S1476" i="4"/>
  <c r="N1477" i="4"/>
  <c r="P1477" i="4"/>
  <c r="Q1477" i="4"/>
  <c r="R1477" i="4"/>
  <c r="S1477" i="4"/>
  <c r="N1478" i="4"/>
  <c r="O1478" i="4"/>
  <c r="P1478" i="4"/>
  <c r="Q1478" i="4"/>
  <c r="R1478" i="4"/>
  <c r="S1478" i="4"/>
  <c r="N1479" i="4"/>
  <c r="O1479" i="4"/>
  <c r="Q1479" i="4"/>
  <c r="R1479" i="4"/>
  <c r="S1479" i="4"/>
  <c r="N1480" i="4"/>
  <c r="O1480" i="4"/>
  <c r="P1480" i="4"/>
  <c r="Q1480" i="4"/>
  <c r="R1480" i="4"/>
  <c r="N1481" i="4"/>
  <c r="O1481" i="4"/>
  <c r="P1481" i="4"/>
  <c r="R1481" i="4"/>
  <c r="S1481" i="4"/>
  <c r="O1482" i="4"/>
  <c r="P1482" i="4"/>
  <c r="Q1482" i="4"/>
  <c r="R1482" i="4"/>
  <c r="S1482" i="4"/>
  <c r="N1483" i="4"/>
  <c r="O1483" i="4"/>
  <c r="P1483" i="4"/>
  <c r="Q1483" i="4"/>
  <c r="S1483" i="4"/>
  <c r="N1484" i="4"/>
  <c r="P1484" i="4"/>
  <c r="Q1484" i="4"/>
  <c r="R1484" i="4"/>
  <c r="S1484" i="4"/>
  <c r="N1485" i="4"/>
  <c r="O1485" i="4"/>
  <c r="P1485" i="4"/>
  <c r="Q1485" i="4"/>
  <c r="R1485" i="4"/>
  <c r="S1485" i="4"/>
  <c r="N1486" i="4"/>
  <c r="O1486" i="4"/>
  <c r="P1486" i="4"/>
  <c r="R1486" i="4"/>
  <c r="S1486" i="4"/>
  <c r="N1487" i="4"/>
  <c r="O1487" i="4"/>
  <c r="Q1487" i="4"/>
  <c r="R1487" i="4"/>
  <c r="S1487" i="4"/>
  <c r="N1488" i="4"/>
  <c r="O1488" i="4"/>
  <c r="P1488" i="4"/>
  <c r="Q1488" i="4"/>
  <c r="S1488" i="4"/>
  <c r="O1489" i="4"/>
  <c r="P1489" i="4"/>
  <c r="Q1489" i="4"/>
  <c r="R1489" i="4"/>
  <c r="S1489" i="4"/>
  <c r="N1490" i="4"/>
  <c r="O1490" i="4"/>
  <c r="P1490" i="4"/>
  <c r="Q1490" i="4"/>
  <c r="R1490" i="4"/>
  <c r="N1491" i="4"/>
  <c r="P1491" i="4"/>
  <c r="Q1491" i="4"/>
  <c r="R1491" i="4"/>
  <c r="S1491" i="4"/>
  <c r="N1492" i="4"/>
  <c r="O1492" i="4"/>
  <c r="P1492" i="4"/>
  <c r="Q1492" i="4"/>
  <c r="R1492" i="4"/>
  <c r="S1492" i="4"/>
  <c r="N1493" i="4"/>
  <c r="O1493" i="4"/>
  <c r="Q1493" i="4"/>
  <c r="R1493" i="4"/>
  <c r="S1493" i="4"/>
  <c r="N1494" i="4"/>
  <c r="O1494" i="4"/>
  <c r="P1494" i="4"/>
  <c r="R1494" i="4"/>
  <c r="S1494" i="4"/>
  <c r="N1495" i="4"/>
  <c r="O1495" i="4"/>
  <c r="P1495" i="4"/>
  <c r="Q1495" i="4"/>
  <c r="S1495" i="4"/>
  <c r="O1496" i="4"/>
  <c r="P1496" i="4"/>
  <c r="Q1496" i="4"/>
  <c r="R1496" i="4"/>
  <c r="S1496" i="4"/>
  <c r="N1497" i="4"/>
  <c r="O1497" i="4"/>
  <c r="P1497" i="4"/>
  <c r="Q1497" i="4"/>
  <c r="R1497" i="4"/>
  <c r="N1498" i="4"/>
  <c r="P1498" i="4"/>
  <c r="Q1498" i="4"/>
  <c r="R1498" i="4"/>
  <c r="S1498" i="4"/>
  <c r="N1499" i="4"/>
  <c r="O1499" i="4"/>
  <c r="P1499" i="4"/>
  <c r="Q1499" i="4"/>
  <c r="R1499" i="4"/>
  <c r="S1499" i="4"/>
  <c r="N1500" i="4"/>
  <c r="O1500" i="4"/>
  <c r="Q1500" i="4"/>
  <c r="R1500" i="4"/>
  <c r="S1500" i="4"/>
  <c r="N1501" i="4"/>
  <c r="O1501" i="4"/>
  <c r="P1501" i="4"/>
  <c r="R1501" i="4"/>
  <c r="S1501" i="4"/>
  <c r="N1502" i="4"/>
  <c r="O1502" i="4"/>
  <c r="P1502" i="4"/>
  <c r="Q1502" i="4"/>
  <c r="S1502" i="4"/>
  <c r="N1503" i="4"/>
  <c r="O1503" i="4"/>
  <c r="P1503" i="4"/>
  <c r="Q1503" i="4"/>
  <c r="R1503" i="4"/>
  <c r="O1504" i="4"/>
  <c r="P1504" i="4"/>
  <c r="Q1504" i="4"/>
  <c r="R1504" i="4"/>
  <c r="S1504" i="4"/>
  <c r="N1505" i="4"/>
  <c r="P1505" i="4"/>
  <c r="Q1505" i="4"/>
  <c r="R1505" i="4"/>
  <c r="S1505" i="4"/>
  <c r="N1506" i="4"/>
  <c r="O1506" i="4"/>
  <c r="P1506" i="4"/>
  <c r="Q1506" i="4"/>
  <c r="R1506" i="4"/>
  <c r="S1506" i="4"/>
  <c r="N1507" i="4"/>
  <c r="O1507" i="4"/>
  <c r="P1507" i="4"/>
  <c r="Q1507" i="4"/>
  <c r="R1507" i="4"/>
  <c r="S1507" i="4"/>
  <c r="N1508" i="4"/>
  <c r="O1508" i="4"/>
  <c r="P1508" i="4"/>
  <c r="Q1508" i="4"/>
  <c r="R1508" i="4"/>
  <c r="S1508" i="4"/>
  <c r="N1509" i="4"/>
  <c r="O1509" i="4"/>
  <c r="P1509" i="4"/>
  <c r="Q1509" i="4"/>
  <c r="R1509" i="4"/>
  <c r="S1509" i="4"/>
  <c r="N1510" i="4"/>
  <c r="O1510" i="4"/>
  <c r="P1510" i="4"/>
  <c r="Q1510" i="4"/>
  <c r="R1510" i="4"/>
  <c r="S1510" i="4"/>
  <c r="N1511" i="4"/>
  <c r="O1511" i="4"/>
  <c r="P1511" i="4"/>
  <c r="Q1511" i="4"/>
  <c r="R1511" i="4"/>
  <c r="S1511" i="4"/>
  <c r="N1512" i="4"/>
  <c r="O1512" i="4"/>
  <c r="P1512" i="4"/>
  <c r="Q1512" i="4"/>
  <c r="R1512" i="4"/>
  <c r="S1512" i="4"/>
  <c r="N1513" i="4"/>
  <c r="O1513" i="4"/>
  <c r="P1513" i="4"/>
  <c r="Q1513" i="4"/>
  <c r="R1513" i="4"/>
  <c r="N1514" i="4"/>
  <c r="O1514" i="4"/>
  <c r="P1514" i="4"/>
  <c r="Q1514" i="4"/>
  <c r="S1514" i="4"/>
  <c r="O1515" i="4"/>
  <c r="P1515" i="4"/>
  <c r="Q1515" i="4"/>
  <c r="R1515" i="4"/>
  <c r="S1515" i="4"/>
  <c r="N1516" i="4"/>
  <c r="P1516" i="4"/>
  <c r="Q1516" i="4"/>
  <c r="R1516" i="4"/>
  <c r="S1516" i="4"/>
  <c r="N1517" i="4"/>
  <c r="O1517" i="4"/>
  <c r="Q1517" i="4"/>
  <c r="R1517" i="4"/>
  <c r="S1517" i="4"/>
  <c r="N1518" i="4"/>
  <c r="O1518" i="4"/>
  <c r="P1518" i="4"/>
  <c r="Q1518" i="4"/>
  <c r="R1518" i="4"/>
  <c r="S1518" i="4"/>
  <c r="N1519" i="4"/>
  <c r="O1519" i="4"/>
  <c r="Q1519" i="4"/>
  <c r="R1519" i="4"/>
  <c r="S1519" i="4"/>
  <c r="N1520" i="4"/>
  <c r="O1520" i="4"/>
  <c r="P1520" i="4"/>
  <c r="Q1520" i="4"/>
  <c r="S1520" i="4"/>
  <c r="N1521" i="4"/>
  <c r="O1521" i="4"/>
  <c r="P1521" i="4"/>
  <c r="Q1521" i="4"/>
  <c r="R1521" i="4"/>
  <c r="O1522" i="4"/>
  <c r="P1522" i="4"/>
  <c r="Q1522" i="4"/>
  <c r="R1522" i="4"/>
  <c r="S1522" i="4"/>
  <c r="N1523" i="4"/>
  <c r="P1523" i="4"/>
  <c r="Q1523" i="4"/>
  <c r="R1523" i="4"/>
  <c r="S1523" i="4"/>
  <c r="N1524" i="4"/>
  <c r="O1524" i="4"/>
  <c r="P1524" i="4"/>
  <c r="Q1524" i="4"/>
  <c r="R1524" i="4"/>
  <c r="S1524" i="4"/>
  <c r="N1525" i="4"/>
  <c r="O1525" i="4"/>
  <c r="Q1525" i="4"/>
  <c r="R1525" i="4"/>
  <c r="S1525" i="4"/>
  <c r="N1526" i="4"/>
  <c r="O1526" i="4"/>
  <c r="P1526" i="4"/>
  <c r="Q1526" i="4"/>
  <c r="S1526" i="4"/>
  <c r="N1527" i="4"/>
  <c r="O1527" i="4"/>
  <c r="P1527" i="4"/>
  <c r="Q1527" i="4"/>
  <c r="R1527" i="4"/>
  <c r="O1528" i="4"/>
  <c r="P1528" i="4"/>
  <c r="Q1528" i="4"/>
  <c r="R1528" i="4"/>
  <c r="S1528" i="4"/>
  <c r="N1529" i="4"/>
  <c r="P1529" i="4"/>
  <c r="Q1529" i="4"/>
  <c r="R1529" i="4"/>
  <c r="S1529" i="4"/>
  <c r="N1530" i="4"/>
  <c r="O1530" i="4"/>
  <c r="P1530" i="4"/>
  <c r="Q1530" i="4"/>
  <c r="R1530" i="4"/>
  <c r="S1530" i="4"/>
  <c r="N1531" i="4"/>
  <c r="O1531" i="4"/>
  <c r="Q1531" i="4"/>
  <c r="R1531" i="4"/>
  <c r="S1531" i="4"/>
  <c r="N1532" i="4"/>
  <c r="O1532" i="4"/>
  <c r="P1532" i="4"/>
  <c r="Q1532" i="4"/>
  <c r="S1532" i="4"/>
  <c r="N1533" i="4"/>
  <c r="O1533" i="4"/>
  <c r="P1533" i="4"/>
  <c r="Q1533" i="4"/>
  <c r="R1533" i="4"/>
  <c r="O1534" i="4"/>
  <c r="P1534" i="4"/>
  <c r="Q1534" i="4"/>
  <c r="R1534" i="4"/>
  <c r="S1534" i="4"/>
  <c r="N1535" i="4"/>
  <c r="P1535" i="4"/>
  <c r="Q1535" i="4"/>
  <c r="R1535" i="4"/>
  <c r="S1535" i="4"/>
  <c r="N1536" i="4"/>
  <c r="O1536" i="4"/>
  <c r="P1536" i="4"/>
  <c r="Q1536" i="4"/>
  <c r="R1536" i="4"/>
  <c r="S1536" i="4"/>
  <c r="N1537" i="4"/>
  <c r="O1537" i="4"/>
  <c r="Q1537" i="4"/>
  <c r="R1537" i="4"/>
  <c r="S1537" i="4"/>
  <c r="N1538" i="4"/>
  <c r="O1538" i="4"/>
  <c r="P1538" i="4"/>
  <c r="Q1538" i="4"/>
  <c r="S1538" i="4"/>
  <c r="N1539" i="4"/>
  <c r="O1539" i="4"/>
  <c r="P1539" i="4"/>
  <c r="Q1539" i="4"/>
  <c r="R1539" i="4"/>
  <c r="O1540" i="4"/>
  <c r="P1540" i="4"/>
  <c r="Q1540" i="4"/>
  <c r="R1540" i="4"/>
  <c r="S1540" i="4"/>
  <c r="N1541" i="4"/>
  <c r="P1541" i="4"/>
  <c r="Q1541" i="4"/>
  <c r="R1541" i="4"/>
  <c r="S1541" i="4"/>
  <c r="N1542" i="4"/>
  <c r="O1542" i="4"/>
  <c r="P1542" i="4"/>
  <c r="Q1542" i="4"/>
  <c r="R1542" i="4"/>
  <c r="S1542" i="4"/>
  <c r="N1543" i="4"/>
  <c r="O1543" i="4"/>
  <c r="Q1543" i="4"/>
  <c r="R1543" i="4"/>
  <c r="S1543" i="4"/>
  <c r="N1544" i="4"/>
  <c r="O1544" i="4"/>
  <c r="P1544" i="4"/>
  <c r="Q1544" i="4"/>
  <c r="S1544" i="4"/>
  <c r="N1545" i="4"/>
  <c r="O1545" i="4"/>
  <c r="P1545" i="4"/>
  <c r="Q1545" i="4"/>
  <c r="R1545" i="4"/>
  <c r="O1546" i="4"/>
  <c r="P1546" i="4"/>
  <c r="Q1546" i="4"/>
  <c r="R1546" i="4"/>
  <c r="S1546" i="4"/>
  <c r="N1547" i="4"/>
  <c r="P1547" i="4"/>
  <c r="Q1547" i="4"/>
  <c r="R1547" i="4"/>
  <c r="S1547" i="4"/>
  <c r="N1548" i="4"/>
  <c r="O1548" i="4"/>
  <c r="P1548" i="4"/>
  <c r="Q1548" i="4"/>
  <c r="R1548" i="4"/>
  <c r="S1548" i="4"/>
  <c r="N1549" i="4"/>
  <c r="O1549" i="4"/>
  <c r="P1549" i="4"/>
  <c r="Q1549" i="4"/>
  <c r="S1549" i="4"/>
  <c r="N1550" i="4"/>
  <c r="O1550" i="4"/>
  <c r="P1550" i="4"/>
  <c r="Q1550" i="4"/>
  <c r="R1550" i="4"/>
  <c r="O1551" i="4"/>
  <c r="P1551" i="4"/>
  <c r="Q1551" i="4"/>
  <c r="R1551" i="4"/>
  <c r="S1551" i="4"/>
  <c r="N1552" i="4"/>
  <c r="P1552" i="4"/>
  <c r="Q1552" i="4"/>
  <c r="R1552" i="4"/>
  <c r="S1552" i="4"/>
  <c r="N1553" i="4"/>
  <c r="O1553" i="4"/>
  <c r="Q1553" i="4"/>
  <c r="R1553" i="4"/>
  <c r="S1553" i="4"/>
  <c r="N1554" i="4"/>
  <c r="O1554" i="4"/>
  <c r="P1554" i="4"/>
  <c r="Q1554" i="4"/>
  <c r="R1554" i="4"/>
  <c r="S1554" i="4"/>
  <c r="N1555" i="4"/>
  <c r="O1555" i="4"/>
  <c r="Q1555" i="4"/>
  <c r="R1555" i="4"/>
  <c r="S1555" i="4"/>
  <c r="N1556" i="4"/>
  <c r="O1556" i="4"/>
  <c r="P1556" i="4"/>
  <c r="Q1556" i="4"/>
  <c r="S1556" i="4"/>
  <c r="N1557" i="4"/>
  <c r="O1557" i="4"/>
  <c r="P1557" i="4"/>
  <c r="Q1557" i="4"/>
  <c r="R1557" i="4"/>
  <c r="O1558" i="4"/>
  <c r="P1558" i="4"/>
  <c r="Q1558" i="4"/>
  <c r="R1558" i="4"/>
  <c r="S1558" i="4"/>
  <c r="N1559" i="4"/>
  <c r="P1559" i="4"/>
  <c r="Q1559" i="4"/>
  <c r="R1559" i="4"/>
  <c r="S1559" i="4"/>
  <c r="N1560" i="4"/>
  <c r="O1560" i="4"/>
  <c r="P1560" i="4"/>
  <c r="Q1560" i="4"/>
  <c r="R1560" i="4"/>
  <c r="S1560" i="4"/>
  <c r="N1561" i="4"/>
  <c r="O1561" i="4"/>
  <c r="Q1561" i="4"/>
  <c r="R1561" i="4"/>
  <c r="S1561" i="4"/>
  <c r="N1562" i="4"/>
  <c r="O1562" i="4"/>
  <c r="P1562" i="4"/>
  <c r="Q1562" i="4"/>
  <c r="S1562" i="4"/>
  <c r="N1563" i="4"/>
  <c r="O1563" i="4"/>
  <c r="P1563" i="4"/>
  <c r="Q1563" i="4"/>
  <c r="R1563" i="4"/>
  <c r="O1564" i="4"/>
  <c r="P1564" i="4"/>
  <c r="Q1564" i="4"/>
  <c r="R1564" i="4"/>
  <c r="S1564" i="4"/>
  <c r="N1565" i="4"/>
  <c r="P1565" i="4"/>
  <c r="Q1565" i="4"/>
  <c r="R1565" i="4"/>
  <c r="S1565" i="4"/>
  <c r="N1566" i="4"/>
  <c r="O1566" i="4"/>
  <c r="P1566" i="4"/>
  <c r="Q1566" i="4"/>
  <c r="R1566" i="4"/>
  <c r="S1566" i="4"/>
  <c r="N1567" i="4"/>
  <c r="O1567" i="4"/>
  <c r="Q1567" i="4"/>
  <c r="R1567" i="4"/>
  <c r="S1567" i="4"/>
  <c r="N1568" i="4"/>
  <c r="O1568" i="4"/>
  <c r="P1568" i="4"/>
  <c r="Q1568" i="4"/>
  <c r="S1568" i="4"/>
  <c r="N1569" i="4"/>
  <c r="O1569" i="4"/>
  <c r="P1569" i="4"/>
  <c r="Q1569" i="4"/>
  <c r="R1569" i="4"/>
  <c r="O1570" i="4"/>
  <c r="P1570" i="4"/>
  <c r="Q1570" i="4"/>
  <c r="R1570" i="4"/>
  <c r="S1570" i="4"/>
  <c r="N1571" i="4"/>
  <c r="P1571" i="4"/>
  <c r="Q1571" i="4"/>
  <c r="R1571" i="4"/>
  <c r="S1571" i="4"/>
  <c r="N1572" i="4"/>
  <c r="O1572" i="4"/>
  <c r="P1572" i="4"/>
  <c r="Q1572" i="4"/>
  <c r="R1572" i="4"/>
  <c r="S1572" i="4"/>
  <c r="N1573" i="4"/>
  <c r="O1573" i="4"/>
  <c r="P1573" i="4"/>
  <c r="Q1573" i="4"/>
  <c r="R1573" i="4"/>
  <c r="N1574" i="4"/>
  <c r="O1574" i="4"/>
  <c r="Q1574" i="4"/>
  <c r="R1574" i="4"/>
  <c r="S1574" i="4"/>
  <c r="N1575" i="4"/>
  <c r="O1575" i="4"/>
  <c r="P1575" i="4"/>
  <c r="Q1575" i="4"/>
  <c r="S1575" i="4"/>
  <c r="O1576" i="4"/>
  <c r="P1576" i="4"/>
  <c r="Q1576" i="4"/>
  <c r="R1576" i="4"/>
  <c r="S1576" i="4"/>
  <c r="N1577" i="4"/>
  <c r="P1577" i="4"/>
  <c r="Q1577" i="4"/>
  <c r="R1577" i="4"/>
  <c r="S1577" i="4"/>
  <c r="N1578" i="4"/>
  <c r="O1578" i="4"/>
  <c r="P1578" i="4"/>
  <c r="Q1578" i="4"/>
  <c r="R1578" i="4"/>
  <c r="S1578" i="4"/>
  <c r="O1579" i="4"/>
  <c r="P1579" i="4"/>
  <c r="Q1579" i="4"/>
  <c r="R1579" i="4"/>
  <c r="S1579" i="4"/>
  <c r="N1580" i="4"/>
  <c r="O1580" i="4"/>
  <c r="Q1580" i="4"/>
  <c r="R1580" i="4"/>
  <c r="S1580" i="4"/>
  <c r="N1581" i="4"/>
  <c r="O1581" i="4"/>
  <c r="P1581" i="4"/>
  <c r="Q1581" i="4"/>
  <c r="S1581" i="4"/>
  <c r="N1582" i="4"/>
  <c r="P1582" i="4"/>
  <c r="Q1582" i="4"/>
  <c r="R1582" i="4"/>
  <c r="S1582" i="4"/>
  <c r="N1583" i="4"/>
  <c r="O1583" i="4"/>
  <c r="P1583" i="4"/>
  <c r="Q1583" i="4"/>
  <c r="R1583" i="4"/>
  <c r="S1583" i="4"/>
  <c r="N1584" i="4"/>
  <c r="O1584" i="4"/>
  <c r="P1584" i="4"/>
  <c r="Q1584" i="4"/>
  <c r="R1584" i="4"/>
  <c r="S1584" i="4"/>
  <c r="N1585" i="4"/>
  <c r="O1585" i="4"/>
  <c r="P1585" i="4"/>
  <c r="Q1585" i="4"/>
  <c r="R1585" i="4"/>
  <c r="S1585" i="4"/>
  <c r="N1586" i="4"/>
  <c r="O1586" i="4"/>
  <c r="P1586" i="4"/>
  <c r="Q1586" i="4"/>
  <c r="R1586" i="4"/>
  <c r="S1586" i="4"/>
  <c r="N1587" i="4"/>
  <c r="O1587" i="4"/>
  <c r="P1587" i="4"/>
  <c r="Q1587" i="4"/>
  <c r="R1587" i="4"/>
  <c r="S1587" i="4"/>
  <c r="N1588" i="4"/>
  <c r="O1588" i="4"/>
  <c r="P1588" i="4"/>
  <c r="Q1588" i="4"/>
  <c r="R1588" i="4"/>
  <c r="S1588" i="4"/>
  <c r="N1589" i="4"/>
  <c r="O1589" i="4"/>
  <c r="Q1589" i="4"/>
  <c r="R1589" i="4"/>
  <c r="S1589" i="4"/>
  <c r="N1590" i="4"/>
  <c r="O1590" i="4"/>
  <c r="P1590" i="4"/>
  <c r="Q1590" i="4"/>
  <c r="S1590" i="4"/>
  <c r="O1591" i="4"/>
  <c r="P1591" i="4"/>
  <c r="Q1591" i="4"/>
  <c r="R1591" i="4"/>
  <c r="S1591" i="4"/>
  <c r="N1592" i="4"/>
  <c r="P1592" i="4"/>
  <c r="Q1592" i="4"/>
  <c r="R1592" i="4"/>
  <c r="S1592" i="4"/>
  <c r="N1593" i="4"/>
  <c r="O1593" i="4"/>
  <c r="P1593" i="4"/>
  <c r="Q1593" i="4"/>
  <c r="R1593" i="4"/>
  <c r="S1593" i="4"/>
  <c r="N1594" i="4"/>
  <c r="O1594" i="4"/>
  <c r="Q1594" i="4"/>
  <c r="R1594" i="4"/>
  <c r="S1594" i="4"/>
  <c r="N1595" i="4"/>
  <c r="O1595" i="4"/>
  <c r="P1595" i="4"/>
  <c r="Q1595" i="4"/>
  <c r="S1595" i="4"/>
  <c r="O1596" i="4"/>
  <c r="P1596" i="4"/>
  <c r="Q1596" i="4"/>
  <c r="R1596" i="4"/>
  <c r="S1596" i="4"/>
  <c r="N1597" i="4"/>
  <c r="P1597" i="4"/>
  <c r="Q1597" i="4"/>
  <c r="R1597" i="4"/>
  <c r="S1597" i="4"/>
  <c r="N1598" i="4"/>
  <c r="O1598" i="4"/>
  <c r="P1598" i="4"/>
  <c r="Q1598" i="4"/>
  <c r="R1598" i="4"/>
  <c r="S1598" i="4"/>
  <c r="N1599" i="4"/>
  <c r="O1599" i="4"/>
  <c r="Q1599" i="4"/>
  <c r="R1599" i="4"/>
  <c r="S1599" i="4"/>
  <c r="N1600" i="4"/>
  <c r="O1600" i="4"/>
  <c r="P1600" i="4"/>
  <c r="Q1600" i="4"/>
  <c r="S1600" i="4"/>
  <c r="O1601" i="4"/>
  <c r="P1601" i="4"/>
  <c r="Q1601" i="4"/>
  <c r="R1601" i="4"/>
  <c r="S1601" i="4"/>
  <c r="N1602" i="4"/>
  <c r="P1602" i="4"/>
  <c r="Q1602" i="4"/>
  <c r="R1602" i="4"/>
  <c r="S1602" i="4"/>
  <c r="N1603" i="4"/>
  <c r="O1603" i="4"/>
  <c r="P1603" i="4"/>
  <c r="Q1603" i="4"/>
  <c r="R1603" i="4"/>
  <c r="S1603" i="4"/>
  <c r="N1604" i="4"/>
  <c r="O1604" i="4"/>
  <c r="Q1604" i="4"/>
  <c r="R1604" i="4"/>
  <c r="S1604" i="4"/>
  <c r="N1605" i="4"/>
  <c r="O1605" i="4"/>
  <c r="P1605" i="4"/>
  <c r="Q1605" i="4"/>
  <c r="S1605" i="4"/>
  <c r="O1606" i="4"/>
  <c r="P1606" i="4"/>
  <c r="Q1606" i="4"/>
  <c r="R1606" i="4"/>
  <c r="S1606" i="4"/>
  <c r="N1607" i="4"/>
  <c r="P1607" i="4"/>
  <c r="Q1607" i="4"/>
  <c r="R1607" i="4"/>
  <c r="S1607" i="4"/>
  <c r="N1608" i="4"/>
  <c r="O1608" i="4"/>
  <c r="P1608" i="4"/>
  <c r="Q1608" i="4"/>
  <c r="R1608" i="4"/>
  <c r="S1608" i="4"/>
  <c r="N1609" i="4"/>
  <c r="O1609" i="4"/>
  <c r="Q1609" i="4"/>
  <c r="R1609" i="4"/>
  <c r="S1609" i="4"/>
  <c r="O1610" i="4"/>
  <c r="P1610" i="4"/>
  <c r="Q1610" i="4"/>
  <c r="R1610" i="4"/>
  <c r="S1610" i="4"/>
  <c r="N1611" i="4"/>
  <c r="O1611" i="4"/>
  <c r="P1611" i="4"/>
  <c r="Q1611" i="4"/>
  <c r="S1611" i="4"/>
  <c r="N1612" i="4"/>
  <c r="P1612" i="4"/>
  <c r="Q1612" i="4"/>
  <c r="R1612" i="4"/>
  <c r="S1612" i="4"/>
  <c r="N1613" i="4"/>
  <c r="O1613" i="4"/>
  <c r="P1613" i="4"/>
  <c r="Q1613" i="4"/>
  <c r="R1613" i="4"/>
  <c r="S1613" i="4"/>
  <c r="N1614" i="4"/>
  <c r="O1614" i="4"/>
  <c r="Q1614" i="4"/>
  <c r="R1614" i="4"/>
  <c r="S1614" i="4"/>
  <c r="N1615" i="4"/>
  <c r="O1615" i="4"/>
  <c r="P1615" i="4"/>
  <c r="Q1615" i="4"/>
  <c r="S1615" i="4"/>
  <c r="O1616" i="4"/>
  <c r="P1616" i="4"/>
  <c r="Q1616" i="4"/>
  <c r="R1616" i="4"/>
  <c r="S1616" i="4"/>
  <c r="N1617" i="4"/>
  <c r="P1617" i="4"/>
  <c r="Q1617" i="4"/>
  <c r="R1617" i="4"/>
  <c r="S1617" i="4"/>
  <c r="N1618" i="4"/>
  <c r="O1618" i="4"/>
  <c r="P1618" i="4"/>
  <c r="Q1618" i="4"/>
  <c r="R1618" i="4"/>
  <c r="S1618" i="4"/>
  <c r="N1619" i="4"/>
  <c r="O1619" i="4"/>
  <c r="Q1619" i="4"/>
  <c r="R1619" i="4"/>
  <c r="S1619" i="4"/>
  <c r="N1620" i="4"/>
  <c r="O1620" i="4"/>
  <c r="P1620" i="4"/>
  <c r="Q1620" i="4"/>
  <c r="S1620" i="4"/>
  <c r="O1621" i="4"/>
  <c r="P1621" i="4"/>
  <c r="Q1621" i="4"/>
  <c r="R1621" i="4"/>
  <c r="S1621" i="4"/>
  <c r="N1622" i="4"/>
  <c r="P1622" i="4"/>
  <c r="Q1622" i="4"/>
  <c r="R1622" i="4"/>
  <c r="S1622" i="4"/>
  <c r="N1623" i="4"/>
  <c r="O1623" i="4"/>
  <c r="P1623" i="4"/>
  <c r="Q1623" i="4"/>
  <c r="R1623" i="4"/>
  <c r="S1623" i="4"/>
  <c r="N1624" i="4"/>
  <c r="O1624" i="4"/>
  <c r="Q1624" i="4"/>
  <c r="R1624" i="4"/>
  <c r="S1624" i="4"/>
  <c r="O1625" i="4"/>
  <c r="P1625" i="4"/>
  <c r="Q1625" i="4"/>
  <c r="R1625" i="4"/>
  <c r="S1625" i="4"/>
  <c r="N1626" i="4"/>
  <c r="O1626" i="4"/>
  <c r="P1626" i="4"/>
  <c r="Q1626" i="4"/>
  <c r="S1626" i="4"/>
  <c r="N1627" i="4"/>
  <c r="P1627" i="4"/>
  <c r="Q1627" i="4"/>
  <c r="R1627" i="4"/>
  <c r="S1627" i="4"/>
  <c r="N1628" i="4"/>
  <c r="O1628" i="4"/>
  <c r="P1628" i="4"/>
  <c r="Q1628" i="4"/>
  <c r="R1628" i="4"/>
  <c r="S1628" i="4"/>
  <c r="N1629" i="4"/>
  <c r="O1629" i="4"/>
  <c r="Q1629" i="4"/>
  <c r="R1629" i="4"/>
  <c r="S1629" i="4"/>
  <c r="N1630" i="4"/>
  <c r="O1630" i="4"/>
  <c r="P1630" i="4"/>
  <c r="Q1630" i="4"/>
  <c r="S1630" i="4"/>
  <c r="O1631" i="4"/>
  <c r="P1631" i="4"/>
  <c r="Q1631" i="4"/>
  <c r="R1631" i="4"/>
  <c r="S1631" i="4"/>
  <c r="N1632" i="4"/>
  <c r="P1632" i="4"/>
  <c r="Q1632" i="4"/>
  <c r="R1632" i="4"/>
  <c r="S1632" i="4"/>
  <c r="N1633" i="4"/>
  <c r="O1633" i="4"/>
  <c r="P1633" i="4"/>
  <c r="Q1633" i="4"/>
  <c r="R1633" i="4"/>
  <c r="S1633" i="4"/>
  <c r="N1634" i="4"/>
  <c r="O1634" i="4"/>
  <c r="Q1634" i="4"/>
  <c r="R1634" i="4"/>
  <c r="S1634" i="4"/>
  <c r="N1635" i="4"/>
  <c r="O1635" i="4"/>
  <c r="P1635" i="4"/>
  <c r="Q1635" i="4"/>
  <c r="S1635" i="4"/>
  <c r="O1636" i="4"/>
  <c r="P1636" i="4"/>
  <c r="Q1636" i="4"/>
  <c r="R1636" i="4"/>
  <c r="S1636" i="4"/>
  <c r="N1637" i="4"/>
  <c r="P1637" i="4"/>
  <c r="Q1637" i="4"/>
  <c r="R1637" i="4"/>
  <c r="S1637" i="4"/>
  <c r="N1638" i="4"/>
  <c r="O1638" i="4"/>
  <c r="P1638" i="4"/>
  <c r="Q1638" i="4"/>
  <c r="R1638" i="4"/>
  <c r="S1638" i="4"/>
  <c r="N1639" i="4"/>
  <c r="O1639" i="4"/>
  <c r="Q1639" i="4"/>
  <c r="R1639" i="4"/>
  <c r="S1639" i="4"/>
  <c r="N1640" i="4"/>
  <c r="O1640" i="4"/>
  <c r="P1640" i="4"/>
  <c r="Q1640" i="4"/>
  <c r="S1640" i="4"/>
  <c r="O1641" i="4"/>
  <c r="P1641" i="4"/>
  <c r="Q1641" i="4"/>
  <c r="R1641" i="4"/>
  <c r="S1641" i="4"/>
  <c r="N1642" i="4"/>
  <c r="P1642" i="4"/>
  <c r="Q1642" i="4"/>
  <c r="R1642" i="4"/>
  <c r="S1642" i="4"/>
  <c r="N1643" i="4"/>
  <c r="O1643" i="4"/>
  <c r="P1643" i="4"/>
  <c r="Q1643" i="4"/>
  <c r="R1643" i="4"/>
  <c r="S1643" i="4"/>
  <c r="N1644" i="4"/>
  <c r="O1644" i="4"/>
  <c r="Q1644" i="4"/>
  <c r="R1644" i="4"/>
  <c r="S1644" i="4"/>
  <c r="O1645" i="4"/>
  <c r="P1645" i="4"/>
  <c r="Q1645" i="4"/>
  <c r="R1645" i="4"/>
  <c r="S1645" i="4"/>
  <c r="N1646" i="4"/>
  <c r="O1646" i="4"/>
  <c r="P1646" i="4"/>
  <c r="Q1646" i="4"/>
  <c r="S1646" i="4"/>
  <c r="N1647" i="4"/>
  <c r="P1647" i="4"/>
  <c r="Q1647" i="4"/>
  <c r="R1647" i="4"/>
  <c r="S1647" i="4"/>
  <c r="N1648" i="4"/>
  <c r="O1648" i="4"/>
  <c r="P1648" i="4"/>
  <c r="Q1648" i="4"/>
  <c r="R1648" i="4"/>
  <c r="S1648" i="4"/>
  <c r="N1649" i="4"/>
  <c r="O1649" i="4"/>
  <c r="Q1649" i="4"/>
  <c r="R1649" i="4"/>
  <c r="S1649" i="4"/>
  <c r="N1650" i="4"/>
  <c r="O1650" i="4"/>
  <c r="P1650" i="4"/>
  <c r="Q1650" i="4"/>
  <c r="S1650" i="4"/>
  <c r="O1651" i="4"/>
  <c r="P1651" i="4"/>
  <c r="Q1651" i="4"/>
  <c r="R1651" i="4"/>
  <c r="S1651" i="4"/>
  <c r="N1652" i="4"/>
  <c r="P1652" i="4"/>
  <c r="Q1652" i="4"/>
  <c r="R1652" i="4"/>
  <c r="S1652" i="4"/>
  <c r="N1653" i="4"/>
  <c r="O1653" i="4"/>
  <c r="P1653" i="4"/>
  <c r="Q1653" i="4"/>
  <c r="R1653" i="4"/>
  <c r="S1653" i="4"/>
  <c r="N1654" i="4"/>
  <c r="O1654" i="4"/>
  <c r="Q1654" i="4"/>
  <c r="R1654" i="4"/>
  <c r="S1654" i="4"/>
  <c r="N1655" i="4"/>
  <c r="O1655" i="4"/>
  <c r="P1655" i="4"/>
  <c r="Q1655" i="4"/>
  <c r="S1655" i="4"/>
  <c r="O1656" i="4"/>
  <c r="P1656" i="4"/>
  <c r="Q1656" i="4"/>
  <c r="R1656" i="4"/>
  <c r="S1656" i="4"/>
  <c r="N1657" i="4"/>
  <c r="P1657" i="4"/>
  <c r="Q1657" i="4"/>
  <c r="R1657" i="4"/>
  <c r="S1657" i="4"/>
  <c r="N1658" i="4"/>
  <c r="O1658" i="4"/>
  <c r="P1658" i="4"/>
  <c r="Q1658" i="4"/>
  <c r="R1658" i="4"/>
  <c r="S1658" i="4"/>
  <c r="N1659" i="4"/>
  <c r="O1659" i="4"/>
  <c r="Q1659" i="4"/>
  <c r="R1659" i="4"/>
  <c r="S1659" i="4"/>
  <c r="N1660" i="4"/>
  <c r="O1660" i="4"/>
  <c r="P1660" i="4"/>
  <c r="Q1660" i="4"/>
  <c r="S1660" i="4"/>
  <c r="O1661" i="4"/>
  <c r="P1661" i="4"/>
  <c r="Q1661" i="4"/>
  <c r="R1661" i="4"/>
  <c r="S1661" i="4"/>
  <c r="N1662" i="4"/>
  <c r="P1662" i="4"/>
  <c r="Q1662" i="4"/>
  <c r="R1662" i="4"/>
  <c r="S1662" i="4"/>
  <c r="N1663" i="4"/>
  <c r="O1663" i="4"/>
  <c r="P1663" i="4"/>
  <c r="Q1663" i="4"/>
  <c r="R1663" i="4"/>
  <c r="S1663" i="4"/>
  <c r="N1664" i="4"/>
  <c r="O1664" i="4"/>
  <c r="Q1664" i="4"/>
  <c r="R1664" i="4"/>
  <c r="S1664" i="4"/>
  <c r="N1665" i="4"/>
  <c r="O1665" i="4"/>
  <c r="P1665" i="4"/>
  <c r="Q1665" i="4"/>
  <c r="S1665" i="4"/>
  <c r="O1666" i="4"/>
  <c r="P1666" i="4"/>
  <c r="Q1666" i="4"/>
  <c r="R1666" i="4"/>
  <c r="S1666" i="4"/>
  <c r="N1667" i="4"/>
  <c r="P1667" i="4"/>
  <c r="Q1667" i="4"/>
  <c r="R1667" i="4"/>
  <c r="S1667" i="4"/>
  <c r="N1668" i="4"/>
  <c r="O1668" i="4"/>
  <c r="P1668" i="4"/>
  <c r="Q1668" i="4"/>
  <c r="R1668" i="4"/>
  <c r="S1668" i="4"/>
  <c r="N1669" i="4"/>
  <c r="O1669" i="4"/>
  <c r="Q1669" i="4"/>
  <c r="R1669" i="4"/>
  <c r="S1669" i="4"/>
  <c r="N1670" i="4"/>
  <c r="O1670" i="4"/>
  <c r="P1670" i="4"/>
  <c r="Q1670" i="4"/>
  <c r="S1670" i="4"/>
  <c r="O1671" i="4"/>
  <c r="P1671" i="4"/>
  <c r="Q1671" i="4"/>
  <c r="R1671" i="4"/>
  <c r="S1671" i="4"/>
  <c r="N1672" i="4"/>
  <c r="P1672" i="4"/>
  <c r="Q1672" i="4"/>
  <c r="R1672" i="4"/>
  <c r="S1672" i="4"/>
  <c r="N1673" i="4"/>
  <c r="O1673" i="4"/>
  <c r="P1673" i="4"/>
  <c r="Q1673" i="4"/>
  <c r="R1673" i="4"/>
  <c r="S1673" i="4"/>
  <c r="N1674" i="4"/>
  <c r="O1674" i="4"/>
  <c r="Q1674" i="4"/>
  <c r="R1674" i="4"/>
  <c r="S1674" i="4"/>
  <c r="O1675" i="4"/>
  <c r="P1675" i="4"/>
  <c r="Q1675" i="4"/>
  <c r="R1675" i="4"/>
  <c r="S1675" i="4"/>
  <c r="N1676" i="4"/>
  <c r="P1676" i="4"/>
  <c r="Q1676" i="4"/>
  <c r="R1676" i="4"/>
  <c r="S1676" i="4"/>
  <c r="N1677" i="4"/>
  <c r="O1677" i="4"/>
  <c r="P1677" i="4"/>
  <c r="Q1677" i="4"/>
  <c r="R1677" i="4"/>
  <c r="S1677" i="4"/>
  <c r="N1678" i="4"/>
  <c r="O1678" i="4"/>
  <c r="P1678" i="4"/>
  <c r="Q1678" i="4"/>
  <c r="R1678" i="4"/>
  <c r="S1678" i="4"/>
  <c r="N1679" i="4"/>
  <c r="O1679" i="4"/>
  <c r="P1679" i="4"/>
  <c r="Q1679" i="4"/>
  <c r="R1679" i="4"/>
  <c r="S1679" i="4"/>
  <c r="N1680" i="4"/>
  <c r="O1680" i="4"/>
  <c r="P1680" i="4"/>
  <c r="Q1680" i="4"/>
  <c r="R1680" i="4"/>
  <c r="S1680" i="4"/>
  <c r="N1681" i="4"/>
  <c r="O1681" i="4"/>
  <c r="P1681" i="4"/>
  <c r="Q1681" i="4"/>
  <c r="R1681" i="4"/>
  <c r="S1681" i="4"/>
  <c r="N1682" i="4"/>
  <c r="O1682" i="4"/>
  <c r="Q1682" i="4"/>
  <c r="R1682" i="4"/>
  <c r="S1682" i="4"/>
  <c r="O1683" i="4"/>
  <c r="P1683" i="4"/>
  <c r="Q1683" i="4"/>
  <c r="R1683" i="4"/>
  <c r="S1683" i="4"/>
  <c r="N1684" i="4"/>
  <c r="P1684" i="4"/>
  <c r="Q1684" i="4"/>
  <c r="R1684" i="4"/>
  <c r="S1684" i="4"/>
  <c r="N1685" i="4"/>
  <c r="O1685" i="4"/>
  <c r="P1685" i="4"/>
  <c r="Q1685" i="4"/>
  <c r="R1685" i="4"/>
  <c r="S1685" i="4"/>
  <c r="N1686" i="4"/>
  <c r="O1686" i="4"/>
  <c r="Q1686" i="4"/>
  <c r="R1686" i="4"/>
  <c r="S1686" i="4"/>
  <c r="O1687" i="4"/>
  <c r="P1687" i="4"/>
  <c r="Q1687" i="4"/>
  <c r="R1687" i="4"/>
  <c r="S1687" i="4"/>
  <c r="N1688" i="4"/>
  <c r="P1688" i="4"/>
  <c r="Q1688" i="4"/>
  <c r="R1688" i="4"/>
  <c r="S1688" i="4"/>
  <c r="N1689" i="4"/>
  <c r="O1689" i="4"/>
  <c r="P1689" i="4"/>
  <c r="Q1689" i="4"/>
  <c r="R1689" i="4"/>
  <c r="S1689" i="4"/>
  <c r="N1690" i="4"/>
  <c r="O1690" i="4"/>
  <c r="Q1690" i="4"/>
  <c r="R1690" i="4"/>
  <c r="S1690" i="4"/>
  <c r="O1691" i="4"/>
  <c r="P1691" i="4"/>
  <c r="Q1691" i="4"/>
  <c r="R1691" i="4"/>
  <c r="S1691" i="4"/>
  <c r="N1692" i="4"/>
  <c r="P1692" i="4"/>
  <c r="Q1692" i="4"/>
  <c r="R1692" i="4"/>
  <c r="S1692" i="4"/>
  <c r="N1693" i="4"/>
  <c r="O1693" i="4"/>
  <c r="P1693" i="4"/>
  <c r="Q1693" i="4"/>
  <c r="R1693" i="4"/>
  <c r="S1693" i="4"/>
  <c r="N1694" i="4"/>
  <c r="O1694" i="4"/>
  <c r="Q1694" i="4"/>
  <c r="R1694" i="4"/>
  <c r="S1694" i="4"/>
  <c r="O1695" i="4"/>
  <c r="P1695" i="4"/>
  <c r="Q1695" i="4"/>
  <c r="R1695" i="4"/>
  <c r="S1695" i="4"/>
  <c r="N1696" i="4"/>
  <c r="P1696" i="4"/>
  <c r="Q1696" i="4"/>
  <c r="R1696" i="4"/>
  <c r="S1696" i="4"/>
  <c r="N1697" i="4"/>
  <c r="O1697" i="4"/>
  <c r="P1697" i="4"/>
  <c r="Q1697" i="4"/>
  <c r="R1697" i="4"/>
  <c r="S1697" i="4"/>
  <c r="N1698" i="4"/>
  <c r="O1698" i="4"/>
  <c r="Q1698" i="4"/>
  <c r="R1698" i="4"/>
  <c r="S1698" i="4"/>
  <c r="O1699" i="4"/>
  <c r="P1699" i="4"/>
  <c r="Q1699" i="4"/>
  <c r="R1699" i="4"/>
  <c r="S1699" i="4"/>
  <c r="N1700" i="4"/>
  <c r="P1700" i="4"/>
  <c r="Q1700" i="4"/>
  <c r="R1700" i="4"/>
  <c r="S1700" i="4"/>
  <c r="N1701" i="4"/>
  <c r="O1701" i="4"/>
  <c r="P1701" i="4"/>
  <c r="Q1701" i="4"/>
  <c r="R1701" i="4"/>
  <c r="S1701" i="4"/>
  <c r="N1702" i="4"/>
  <c r="O1702" i="4"/>
  <c r="Q1702" i="4"/>
  <c r="R1702" i="4"/>
  <c r="S1702" i="4"/>
  <c r="O1703" i="4"/>
  <c r="P1703" i="4"/>
  <c r="Q1703" i="4"/>
  <c r="R1703" i="4"/>
  <c r="S1703" i="4"/>
  <c r="N1704" i="4"/>
  <c r="P1704" i="4"/>
  <c r="Q1704" i="4"/>
  <c r="R1704" i="4"/>
  <c r="S1704" i="4"/>
  <c r="N1705" i="4"/>
  <c r="O1705" i="4"/>
  <c r="P1705" i="4"/>
  <c r="Q1705" i="4"/>
  <c r="R1705" i="4"/>
  <c r="S1705" i="4"/>
  <c r="N1706" i="4"/>
  <c r="O1706" i="4"/>
  <c r="Q1706" i="4"/>
  <c r="R1706" i="4"/>
  <c r="S1706" i="4"/>
  <c r="O1707" i="4"/>
  <c r="P1707" i="4"/>
  <c r="Q1707" i="4"/>
  <c r="R1707" i="4"/>
  <c r="S1707" i="4"/>
  <c r="N1708" i="4"/>
  <c r="P1708" i="4"/>
  <c r="Q1708" i="4"/>
  <c r="R1708" i="4"/>
  <c r="S1708" i="4"/>
  <c r="N1709" i="4"/>
  <c r="O1709" i="4"/>
  <c r="P1709" i="4"/>
  <c r="Q1709" i="4"/>
  <c r="R1709" i="4"/>
  <c r="S1709" i="4"/>
  <c r="N1710" i="4"/>
  <c r="O1710" i="4"/>
  <c r="Q1710" i="4"/>
  <c r="R1710" i="4"/>
  <c r="S1710" i="4"/>
  <c r="O1711" i="4"/>
  <c r="P1711" i="4"/>
  <c r="Q1711" i="4"/>
  <c r="R1711" i="4"/>
  <c r="S1711" i="4"/>
  <c r="N1712" i="4"/>
  <c r="P1712" i="4"/>
  <c r="Q1712" i="4"/>
  <c r="R1712" i="4"/>
  <c r="S1712" i="4"/>
  <c r="N1713" i="4"/>
  <c r="O1713" i="4"/>
  <c r="P1713" i="4"/>
  <c r="Q1713" i="4"/>
  <c r="R1713" i="4"/>
  <c r="S1713" i="4"/>
  <c r="N1714" i="4"/>
  <c r="O1714" i="4"/>
  <c r="Q1714" i="4"/>
  <c r="R1714" i="4"/>
  <c r="S1714" i="4"/>
  <c r="O1715" i="4"/>
  <c r="P1715" i="4"/>
  <c r="Q1715" i="4"/>
  <c r="R1715" i="4"/>
  <c r="S1715" i="4"/>
  <c r="N1716" i="4"/>
  <c r="P1716" i="4"/>
  <c r="Q1716" i="4"/>
  <c r="R1716" i="4"/>
  <c r="S1716" i="4"/>
  <c r="N1717" i="4"/>
  <c r="O1717" i="4"/>
  <c r="P1717" i="4"/>
  <c r="Q1717" i="4"/>
  <c r="R1717" i="4"/>
  <c r="S1717" i="4"/>
  <c r="N1718" i="4"/>
  <c r="O1718" i="4"/>
  <c r="Q1718" i="4"/>
  <c r="R1718" i="4"/>
  <c r="S1718" i="4"/>
  <c r="O1719" i="4"/>
  <c r="P1719" i="4"/>
  <c r="Q1719" i="4"/>
  <c r="R1719" i="4"/>
  <c r="S1719" i="4"/>
  <c r="N1720" i="4"/>
  <c r="P1720" i="4"/>
  <c r="Q1720" i="4"/>
  <c r="R1720" i="4"/>
  <c r="S1720" i="4"/>
  <c r="N1721" i="4"/>
  <c r="O1721" i="4"/>
  <c r="P1721" i="4"/>
  <c r="Q1721" i="4"/>
  <c r="R1721" i="4"/>
  <c r="S1721" i="4"/>
  <c r="N1722" i="4"/>
  <c r="O1722" i="4"/>
  <c r="Q1722" i="4"/>
  <c r="R1722" i="4"/>
  <c r="S1722" i="4"/>
  <c r="O1723" i="4"/>
  <c r="P1723" i="4"/>
  <c r="Q1723" i="4"/>
  <c r="R1723" i="4"/>
  <c r="S1723" i="4"/>
  <c r="N1724" i="4"/>
  <c r="P1724" i="4"/>
  <c r="Q1724" i="4"/>
  <c r="R1724" i="4"/>
  <c r="S1724" i="4"/>
  <c r="N1725" i="4"/>
  <c r="O1725" i="4"/>
  <c r="P1725" i="4"/>
  <c r="Q1725" i="4"/>
  <c r="R1725" i="4"/>
  <c r="S1725" i="4"/>
  <c r="N1726" i="4"/>
  <c r="O1726" i="4"/>
  <c r="Q1726" i="4"/>
  <c r="R1726" i="4"/>
  <c r="S1726" i="4"/>
  <c r="O1727" i="4"/>
  <c r="P1727" i="4"/>
  <c r="Q1727" i="4"/>
  <c r="R1727" i="4"/>
  <c r="S1727" i="4"/>
  <c r="N1728" i="4"/>
  <c r="P1728" i="4"/>
  <c r="Q1728" i="4"/>
  <c r="R1728" i="4"/>
  <c r="S1728" i="4"/>
  <c r="N1729" i="4"/>
  <c r="O1729" i="4"/>
  <c r="P1729" i="4"/>
  <c r="Q1729" i="4"/>
  <c r="R1729" i="4"/>
  <c r="S1729" i="4"/>
  <c r="N1730" i="4"/>
  <c r="O1730" i="4"/>
  <c r="Q1730" i="4"/>
  <c r="R1730" i="4"/>
  <c r="S1730" i="4"/>
  <c r="O1731" i="4"/>
  <c r="P1731" i="4"/>
  <c r="Q1731" i="4"/>
  <c r="R1731" i="4"/>
  <c r="S1731" i="4"/>
  <c r="N1732" i="4"/>
  <c r="P1732" i="4"/>
  <c r="Q1732" i="4"/>
  <c r="R1732" i="4"/>
  <c r="S1732" i="4"/>
  <c r="N1733" i="4"/>
  <c r="O1733" i="4"/>
  <c r="P1733" i="4"/>
  <c r="Q1733" i="4"/>
  <c r="R1733" i="4"/>
  <c r="S1733" i="4"/>
  <c r="N1734" i="4"/>
  <c r="O1734" i="4"/>
  <c r="Q1734" i="4"/>
  <c r="R1734" i="4"/>
  <c r="S1734" i="4"/>
  <c r="O1735" i="4"/>
  <c r="P1735" i="4"/>
  <c r="Q1735" i="4"/>
  <c r="R1735" i="4"/>
  <c r="S1735" i="4"/>
  <c r="N1736" i="4"/>
  <c r="P1736" i="4"/>
  <c r="Q1736" i="4"/>
  <c r="R1736" i="4"/>
  <c r="S1736" i="4"/>
  <c r="N1737" i="4"/>
  <c r="O1737" i="4"/>
  <c r="P1737" i="4"/>
  <c r="Q1737" i="4"/>
  <c r="R1737" i="4"/>
  <c r="S1737" i="4"/>
  <c r="N1738" i="4"/>
  <c r="O1738" i="4"/>
  <c r="Q1738" i="4"/>
  <c r="R1738" i="4"/>
  <c r="S1738" i="4"/>
  <c r="O1739" i="4"/>
  <c r="P1739" i="4"/>
  <c r="Q1739" i="4"/>
  <c r="R1739" i="4"/>
  <c r="S1739" i="4"/>
  <c r="N1740" i="4"/>
  <c r="P1740" i="4"/>
  <c r="Q1740" i="4"/>
  <c r="R1740" i="4"/>
  <c r="S1740" i="4"/>
  <c r="N1741" i="4"/>
  <c r="O1741" i="4"/>
  <c r="P1741" i="4"/>
  <c r="Q1741" i="4"/>
  <c r="R1741" i="4"/>
  <c r="S1741" i="4"/>
  <c r="N1742" i="4"/>
  <c r="O1742" i="4"/>
  <c r="Q1742" i="4"/>
  <c r="R1742" i="4"/>
  <c r="S1742" i="4"/>
  <c r="O1743" i="4"/>
  <c r="P1743" i="4"/>
  <c r="Q1743" i="4"/>
  <c r="R1743" i="4"/>
  <c r="S1743" i="4"/>
  <c r="N1744" i="4"/>
  <c r="P1744" i="4"/>
  <c r="Q1744" i="4"/>
  <c r="R1744" i="4"/>
  <c r="S1744" i="4"/>
  <c r="N1745" i="4"/>
  <c r="O1745" i="4"/>
  <c r="P1745" i="4"/>
  <c r="Q1745" i="4"/>
  <c r="R1745" i="4"/>
  <c r="S1745" i="4"/>
  <c r="N1746" i="4"/>
  <c r="O1746" i="4"/>
  <c r="Q1746" i="4"/>
  <c r="R1746" i="4"/>
  <c r="S1746" i="4"/>
  <c r="O1747" i="4"/>
  <c r="P1747" i="4"/>
  <c r="Q1747" i="4"/>
  <c r="R1747" i="4"/>
  <c r="S1747" i="4"/>
  <c r="N1748" i="4"/>
  <c r="P1748" i="4"/>
  <c r="Q1748" i="4"/>
  <c r="R1748" i="4"/>
  <c r="S1748" i="4"/>
  <c r="Q3" i="4"/>
  <c r="R3" i="4"/>
  <c r="S3" i="4"/>
  <c r="Q4" i="4"/>
  <c r="R4" i="4"/>
  <c r="S4" i="4"/>
  <c r="Q5" i="4"/>
  <c r="R5" i="4"/>
  <c r="S5" i="4"/>
  <c r="Q6" i="4"/>
  <c r="R6" i="4"/>
  <c r="S6" i="4"/>
  <c r="Q7" i="4"/>
  <c r="R7" i="4"/>
  <c r="S7" i="4"/>
  <c r="Q8" i="4"/>
  <c r="R8" i="4"/>
  <c r="S8" i="4"/>
  <c r="Q9" i="4"/>
  <c r="R9" i="4"/>
  <c r="S9" i="4"/>
  <c r="Q10" i="4"/>
  <c r="R10" i="4"/>
  <c r="S10" i="4"/>
  <c r="Q11" i="4"/>
  <c r="R11" i="4"/>
  <c r="S11" i="4"/>
  <c r="Q12" i="4"/>
  <c r="R12" i="4"/>
  <c r="S12" i="4"/>
  <c r="Q13" i="4"/>
  <c r="R13" i="4"/>
  <c r="S13" i="4"/>
  <c r="Q14" i="4"/>
  <c r="R14" i="4"/>
  <c r="S14" i="4"/>
  <c r="Q15" i="4"/>
  <c r="R15" i="4"/>
  <c r="S15" i="4"/>
  <c r="Q16" i="4"/>
  <c r="R16" i="4"/>
  <c r="S16" i="4"/>
  <c r="Q17" i="4"/>
  <c r="R17" i="4"/>
  <c r="S17" i="4"/>
  <c r="Q18" i="4"/>
  <c r="R18" i="4"/>
  <c r="S18" i="4"/>
  <c r="Q19" i="4"/>
  <c r="R19" i="4"/>
  <c r="S19" i="4"/>
  <c r="Q20" i="4"/>
  <c r="R20" i="4"/>
  <c r="S20" i="4"/>
  <c r="Q21" i="4"/>
  <c r="R21" i="4"/>
  <c r="S21" i="4"/>
  <c r="Q22" i="4"/>
  <c r="R22" i="4"/>
  <c r="S22" i="4"/>
  <c r="S2" i="4"/>
  <c r="R2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3" i="4"/>
  <c r="N4" i="4"/>
  <c r="N5" i="4"/>
  <c r="N2" i="4"/>
  <c r="L219" i="4" l="1"/>
  <c r="L220" i="4"/>
  <c r="L221" i="4"/>
  <c r="L222" i="4"/>
  <c r="L223" i="4"/>
  <c r="L224" i="4"/>
  <c r="L218" i="4"/>
  <c r="L225" i="4" s="1"/>
  <c r="L232" i="4" s="1"/>
  <c r="L239" i="4" s="1"/>
  <c r="L246" i="4" s="1"/>
  <c r="L253" i="4" s="1"/>
  <c r="L260" i="4" s="1"/>
  <c r="L231" i="4" l="1"/>
  <c r="O224" i="4"/>
  <c r="L230" i="4"/>
  <c r="N223" i="4"/>
  <c r="L229" i="4"/>
  <c r="S222" i="4"/>
  <c r="L228" i="4"/>
  <c r="R221" i="4"/>
  <c r="L227" i="4"/>
  <c r="P220" i="4"/>
  <c r="L226" i="4"/>
  <c r="Q219" i="4"/>
  <c r="L267" i="4"/>
  <c r="L274" i="4" s="1"/>
  <c r="L281" i="4" s="1"/>
  <c r="L288" i="4" s="1"/>
  <c r="L295" i="4" s="1"/>
  <c r="L302" i="4" s="1"/>
  <c r="L309" i="4" s="1"/>
  <c r="L316" i="4" s="1"/>
  <c r="L323" i="4" s="1"/>
  <c r="L330" i="4" s="1"/>
  <c r="L337" i="4" s="1"/>
  <c r="L344" i="4" s="1"/>
  <c r="L351" i="4" s="1"/>
  <c r="L358" i="4" s="1"/>
  <c r="L365" i="4" s="1"/>
  <c r="L372" i="4" s="1"/>
  <c r="L379" i="4" s="1"/>
  <c r="L386" i="4" s="1"/>
  <c r="L393" i="4" s="1"/>
  <c r="L400" i="4" s="1"/>
  <c r="L407" i="4" s="1"/>
  <c r="L414" i="4" s="1"/>
  <c r="L421" i="4" s="1"/>
  <c r="L428" i="4" s="1"/>
  <c r="L435" i="4" s="1"/>
  <c r="L442" i="4" s="1"/>
  <c r="L449" i="4" s="1"/>
  <c r="L456" i="4" s="1"/>
  <c r="L463" i="4" s="1"/>
  <c r="L470" i="4" s="1"/>
  <c r="L477" i="4" s="1"/>
  <c r="L484" i="4" s="1"/>
  <c r="L491" i="4" s="1"/>
  <c r="L498" i="4" s="1"/>
  <c r="L505" i="4" s="1"/>
  <c r="L512" i="4" s="1"/>
  <c r="L519" i="4" s="1"/>
  <c r="L526" i="4" s="1"/>
  <c r="L533" i="4" s="1"/>
  <c r="L540" i="4" s="1"/>
  <c r="L547" i="4" s="1"/>
  <c r="L554" i="4" s="1"/>
  <c r="L561" i="4" s="1"/>
  <c r="L568" i="4" s="1"/>
  <c r="L575" i="4" s="1"/>
  <c r="L582" i="4" s="1"/>
  <c r="L589" i="4" s="1"/>
  <c r="L596" i="4" s="1"/>
  <c r="L603" i="4" s="1"/>
  <c r="L610" i="4" s="1"/>
  <c r="L617" i="4" s="1"/>
  <c r="L624" i="4" s="1"/>
  <c r="L631" i="4" s="1"/>
  <c r="L638" i="4" s="1"/>
  <c r="L645" i="4" s="1"/>
  <c r="L652" i="4" s="1"/>
  <c r="L659" i="4" s="1"/>
  <c r="L666" i="4" s="1"/>
  <c r="L673" i="4" s="1"/>
  <c r="L680" i="4" s="1"/>
  <c r="L687" i="4" s="1"/>
  <c r="L694" i="4" s="1"/>
  <c r="L701" i="4" s="1"/>
  <c r="L708" i="4" s="1"/>
  <c r="L715" i="4" s="1"/>
  <c r="L722" i="4" s="1"/>
  <c r="L729" i="4" s="1"/>
  <c r="L736" i="4" s="1"/>
  <c r="L743" i="4" s="1"/>
  <c r="L750" i="4" s="1"/>
  <c r="L757" i="4" s="1"/>
  <c r="L764" i="4" s="1"/>
  <c r="L771" i="4" s="1"/>
  <c r="L778" i="4" s="1"/>
  <c r="L785" i="4" s="1"/>
  <c r="L792" i="4" s="1"/>
  <c r="L799" i="4" s="1"/>
  <c r="L806" i="4" s="1"/>
  <c r="L813" i="4" s="1"/>
  <c r="L820" i="4" s="1"/>
  <c r="L827" i="4" s="1"/>
  <c r="L834" i="4" s="1"/>
  <c r="L841" i="4" s="1"/>
  <c r="L848" i="4" s="1"/>
  <c r="L855" i="4" s="1"/>
  <c r="L862" i="4" s="1"/>
  <c r="L869" i="4" s="1"/>
  <c r="L876" i="4" s="1"/>
  <c r="L883" i="4" s="1"/>
  <c r="L890" i="4" s="1"/>
  <c r="L897" i="4" s="1"/>
  <c r="L904" i="4" s="1"/>
  <c r="L911" i="4" s="1"/>
  <c r="L918" i="4" s="1"/>
  <c r="L925" i="4" s="1"/>
  <c r="L932" i="4" s="1"/>
  <c r="L939" i="4" s="1"/>
  <c r="L946" i="4" s="1"/>
  <c r="L953" i="4" s="1"/>
  <c r="L960" i="4" s="1"/>
  <c r="L967" i="4" s="1"/>
  <c r="L974" i="4" s="1"/>
  <c r="L981" i="4" s="1"/>
  <c r="L988" i="4" s="1"/>
  <c r="L995" i="4" s="1"/>
  <c r="L1002" i="4" s="1"/>
  <c r="L1009" i="4" s="1"/>
  <c r="L1016" i="4" s="1"/>
  <c r="L1023" i="4" s="1"/>
  <c r="L1030" i="4" s="1"/>
  <c r="L1037" i="4" s="1"/>
  <c r="L1044" i="4" s="1"/>
  <c r="L1051" i="4" s="1"/>
  <c r="L1058" i="4" s="1"/>
  <c r="L1065" i="4" s="1"/>
  <c r="L1072" i="4" s="1"/>
  <c r="L1079" i="4" s="1"/>
  <c r="L1086" i="4" s="1"/>
  <c r="L1093" i="4" s="1"/>
  <c r="L1100" i="4" s="1"/>
  <c r="L1107" i="4" s="1"/>
  <c r="L1114" i="4" s="1"/>
  <c r="L1121" i="4" s="1"/>
  <c r="L1128" i="4" s="1"/>
  <c r="L1135" i="4" s="1"/>
  <c r="L1142" i="4" s="1"/>
  <c r="L1149" i="4" s="1"/>
  <c r="L1156" i="4" s="1"/>
  <c r="L1163" i="4" s="1"/>
  <c r="L1170" i="4" s="1"/>
  <c r="L1177" i="4" s="1"/>
  <c r="L1184" i="4" s="1"/>
  <c r="L1191" i="4" s="1"/>
  <c r="L1198" i="4" s="1"/>
  <c r="L1205" i="4" s="1"/>
  <c r="L1212" i="4" s="1"/>
  <c r="L1219" i="4" s="1"/>
  <c r="L1226" i="4" s="1"/>
  <c r="L1233" i="4" s="1"/>
  <c r="L1240" i="4" s="1"/>
  <c r="L1247" i="4" s="1"/>
  <c r="L1254" i="4" s="1"/>
  <c r="L1261" i="4" s="1"/>
  <c r="L1268" i="4" s="1"/>
  <c r="L1275" i="4" s="1"/>
  <c r="L1282" i="4" s="1"/>
  <c r="L1289" i="4" s="1"/>
  <c r="L1296" i="4" s="1"/>
  <c r="L1303" i="4" s="1"/>
  <c r="L1310" i="4" s="1"/>
  <c r="L1317" i="4" s="1"/>
  <c r="L1324" i="4" s="1"/>
  <c r="L1331" i="4" s="1"/>
  <c r="L1338" i="4" s="1"/>
  <c r="L1345" i="4" s="1"/>
  <c r="L1352" i="4" s="1"/>
  <c r="L1359" i="4" s="1"/>
  <c r="L1366" i="4" s="1"/>
  <c r="L1373" i="4" s="1"/>
  <c r="L1380" i="4" s="1"/>
  <c r="L1387" i="4" s="1"/>
  <c r="L1394" i="4" s="1"/>
  <c r="L1401" i="4" s="1"/>
  <c r="L1408" i="4" s="1"/>
  <c r="L1415" i="4" s="1"/>
  <c r="L1422" i="4" s="1"/>
  <c r="L1429" i="4" s="1"/>
  <c r="L1436" i="4" s="1"/>
  <c r="L1443" i="4" s="1"/>
  <c r="L1450" i="4" s="1"/>
  <c r="L1457" i="4" s="1"/>
  <c r="L1464" i="4" s="1"/>
  <c r="L1471" i="4" s="1"/>
  <c r="L233" i="4" l="1"/>
  <c r="Q226" i="4"/>
  <c r="L234" i="4"/>
  <c r="P227" i="4"/>
  <c r="L235" i="4"/>
  <c r="R228" i="4"/>
  <c r="L236" i="4"/>
  <c r="S229" i="4"/>
  <c r="L237" i="4"/>
  <c r="N230" i="4"/>
  <c r="L238" i="4"/>
  <c r="O231" i="4"/>
  <c r="L1516" i="4"/>
  <c r="O1516" i="4" s="1"/>
  <c r="L1478" i="4"/>
  <c r="L1512" i="4"/>
  <c r="L245" i="4" l="1"/>
  <c r="O238" i="4"/>
  <c r="L244" i="4"/>
  <c r="N237" i="4"/>
  <c r="L243" i="4"/>
  <c r="S236" i="4"/>
  <c r="L242" i="4"/>
  <c r="R235" i="4"/>
  <c r="L241" i="4"/>
  <c r="P234" i="4"/>
  <c r="L240" i="4"/>
  <c r="Q233" i="4"/>
  <c r="L1485" i="4"/>
  <c r="L1518" i="4"/>
  <c r="L247" i="4" l="1"/>
  <c r="Q240" i="4"/>
  <c r="L250" i="4"/>
  <c r="S243" i="4"/>
  <c r="L248" i="4"/>
  <c r="P241" i="4"/>
  <c r="L249" i="4"/>
  <c r="R242" i="4"/>
  <c r="L251" i="4"/>
  <c r="N244" i="4"/>
  <c r="L252" i="4"/>
  <c r="O245" i="4"/>
  <c r="L1492" i="4"/>
  <c r="L1524" i="4"/>
  <c r="L259" i="4" l="1"/>
  <c r="O252" i="4"/>
  <c r="L257" i="4"/>
  <c r="S250" i="4"/>
  <c r="L258" i="4"/>
  <c r="N251" i="4"/>
  <c r="L256" i="4"/>
  <c r="R249" i="4"/>
  <c r="L255" i="4"/>
  <c r="P248" i="4"/>
  <c r="L254" i="4"/>
  <c r="Q247" i="4"/>
  <c r="L1499" i="4"/>
  <c r="L1530" i="4"/>
  <c r="L262" i="4" l="1"/>
  <c r="P255" i="4"/>
  <c r="L261" i="4"/>
  <c r="Q254" i="4"/>
  <c r="L263" i="4"/>
  <c r="R256" i="4"/>
  <c r="L265" i="4"/>
  <c r="N258" i="4"/>
  <c r="L264" i="4"/>
  <c r="S257" i="4"/>
  <c r="L266" i="4"/>
  <c r="O259" i="4"/>
  <c r="L1597" i="4"/>
  <c r="O1597" i="4" s="1"/>
  <c r="L1536" i="4"/>
  <c r="O266" i="4" l="1"/>
  <c r="L273" i="4"/>
  <c r="S264" i="4"/>
  <c r="L271" i="4"/>
  <c r="N265" i="4"/>
  <c r="L272" i="4"/>
  <c r="R263" i="4"/>
  <c r="L270" i="4"/>
  <c r="L268" i="4"/>
  <c r="Q261" i="4"/>
  <c r="L269" i="4"/>
  <c r="P262" i="4"/>
  <c r="L1542" i="4"/>
  <c r="L1593" i="4"/>
  <c r="P269" i="4" l="1"/>
  <c r="L276" i="4"/>
  <c r="Q268" i="4"/>
  <c r="L275" i="4"/>
  <c r="L280" i="4"/>
  <c r="O273" i="4"/>
  <c r="L277" i="4"/>
  <c r="R270" i="4"/>
  <c r="L279" i="4"/>
  <c r="N272" i="4"/>
  <c r="L278" i="4"/>
  <c r="S271" i="4"/>
  <c r="L1548" i="4"/>
  <c r="L285" i="4" l="1"/>
  <c r="S278" i="4"/>
  <c r="L286" i="4"/>
  <c r="N279" i="4"/>
  <c r="L284" i="4"/>
  <c r="R277" i="4"/>
  <c r="L287" i="4"/>
  <c r="O280" i="4"/>
  <c r="Q275" i="4"/>
  <c r="L282" i="4"/>
  <c r="P276" i="4"/>
  <c r="L283" i="4"/>
  <c r="L1554" i="4"/>
  <c r="L1603" i="4"/>
  <c r="L290" i="4" l="1"/>
  <c r="P283" i="4"/>
  <c r="L289" i="4"/>
  <c r="Q282" i="4"/>
  <c r="L294" i="4"/>
  <c r="O287" i="4"/>
  <c r="L291" i="4"/>
  <c r="R284" i="4"/>
  <c r="L293" i="4"/>
  <c r="N286" i="4"/>
  <c r="L292" i="4"/>
  <c r="S285" i="4"/>
  <c r="L1560" i="4"/>
  <c r="L298" i="4" l="1"/>
  <c r="P291" i="4"/>
  <c r="L299" i="4"/>
  <c r="S292" i="4"/>
  <c r="L300" i="4"/>
  <c r="N293" i="4"/>
  <c r="L301" i="4"/>
  <c r="O294" i="4"/>
  <c r="L296" i="4"/>
  <c r="Q289" i="4"/>
  <c r="L297" i="4"/>
  <c r="R290" i="4"/>
  <c r="L1566" i="4"/>
  <c r="L1613" i="4"/>
  <c r="L304" i="4" l="1"/>
  <c r="P297" i="4"/>
  <c r="L303" i="4"/>
  <c r="Q296" i="4"/>
  <c r="L308" i="4"/>
  <c r="O301" i="4"/>
  <c r="L307" i="4"/>
  <c r="N300" i="4"/>
  <c r="L306" i="4"/>
  <c r="S299" i="4"/>
  <c r="L305" i="4"/>
  <c r="R298" i="4"/>
  <c r="L1572" i="4"/>
  <c r="L314" i="4" l="1"/>
  <c r="N307" i="4"/>
  <c r="L312" i="4"/>
  <c r="P305" i="4"/>
  <c r="L313" i="4"/>
  <c r="S306" i="4"/>
  <c r="L315" i="4"/>
  <c r="O308" i="4"/>
  <c r="L310" i="4"/>
  <c r="Q303" i="4"/>
  <c r="L311" i="4"/>
  <c r="R304" i="4"/>
  <c r="L1578" i="4"/>
  <c r="L1623" i="4"/>
  <c r="P311" i="4" l="1"/>
  <c r="L318" i="4"/>
  <c r="L320" i="4"/>
  <c r="S313" i="4"/>
  <c r="L317" i="4"/>
  <c r="Q310" i="4"/>
  <c r="L322" i="4"/>
  <c r="O315" i="4"/>
  <c r="L319" i="4"/>
  <c r="R312" i="4"/>
  <c r="L321" i="4"/>
  <c r="N314" i="4"/>
  <c r="L1633" i="4"/>
  <c r="L1643" i="4" s="1"/>
  <c r="L1653" i="4" s="1"/>
  <c r="L1663" i="4" s="1"/>
  <c r="L1681" i="4" s="1"/>
  <c r="L1588" i="4"/>
  <c r="L328" i="4" l="1"/>
  <c r="N321" i="4"/>
  <c r="L326" i="4"/>
  <c r="P319" i="4"/>
  <c r="L325" i="4"/>
  <c r="R318" i="4"/>
  <c r="L329" i="4"/>
  <c r="O322" i="4"/>
  <c r="L324" i="4"/>
  <c r="Q317" i="4"/>
  <c r="L327" i="4"/>
  <c r="S320" i="4"/>
  <c r="L1598" i="4"/>
  <c r="L1673" i="4"/>
  <c r="L334" i="4" l="1"/>
  <c r="S327" i="4"/>
  <c r="L331" i="4"/>
  <c r="Q324" i="4"/>
  <c r="L336" i="4"/>
  <c r="O329" i="4"/>
  <c r="R325" i="4"/>
  <c r="L332" i="4"/>
  <c r="P326" i="4"/>
  <c r="L333" i="4"/>
  <c r="L335" i="4"/>
  <c r="N328" i="4"/>
  <c r="L1608" i="4"/>
  <c r="L1513" i="4"/>
  <c r="S1513" i="4" s="1"/>
  <c r="L1515" i="4"/>
  <c r="N1515" i="4" s="1"/>
  <c r="L342" i="4" l="1"/>
  <c r="N335" i="4"/>
  <c r="L340" i="4"/>
  <c r="P333" i="4"/>
  <c r="L339" i="4"/>
  <c r="R332" i="4"/>
  <c r="L343" i="4"/>
  <c r="O336" i="4"/>
  <c r="L338" i="4"/>
  <c r="Q331" i="4"/>
  <c r="L341" i="4"/>
  <c r="S334" i="4"/>
  <c r="L1618" i="4"/>
  <c r="L1522" i="4"/>
  <c r="N1522" i="4" s="1"/>
  <c r="L1521" i="4"/>
  <c r="S1521" i="4" s="1"/>
  <c r="L348" i="4" l="1"/>
  <c r="S341" i="4"/>
  <c r="L346" i="4"/>
  <c r="R339" i="4"/>
  <c r="L345" i="4"/>
  <c r="Q338" i="4"/>
  <c r="L350" i="4"/>
  <c r="O343" i="4"/>
  <c r="L347" i="4"/>
  <c r="P340" i="4"/>
  <c r="L349" i="4"/>
  <c r="N342" i="4"/>
  <c r="L1628" i="4"/>
  <c r="L1638" i="4" s="1"/>
  <c r="L1648" i="4" s="1"/>
  <c r="L1658" i="4" s="1"/>
  <c r="L1668" i="4" s="1"/>
  <c r="L1685" i="4" s="1"/>
  <c r="L1528" i="4"/>
  <c r="L1527" i="4"/>
  <c r="S1527" i="4" s="1"/>
  <c r="L1534" i="4" l="1"/>
  <c r="N1534" i="4" s="1"/>
  <c r="N1528" i="4"/>
  <c r="L353" i="4"/>
  <c r="P346" i="4"/>
  <c r="L356" i="4"/>
  <c r="N349" i="4"/>
  <c r="L354" i="4"/>
  <c r="R347" i="4"/>
  <c r="L357" i="4"/>
  <c r="O350" i="4"/>
  <c r="L352" i="4"/>
  <c r="Q345" i="4"/>
  <c r="L355" i="4"/>
  <c r="S348" i="4"/>
  <c r="L1689" i="4"/>
  <c r="L1533" i="4"/>
  <c r="L1540" i="4"/>
  <c r="N1540" i="4" s="1"/>
  <c r="L362" i="4" l="1"/>
  <c r="S355" i="4"/>
  <c r="L359" i="4"/>
  <c r="Q352" i="4"/>
  <c r="L364" i="4"/>
  <c r="O357" i="4"/>
  <c r="L361" i="4"/>
  <c r="P354" i="4"/>
  <c r="L363" i="4"/>
  <c r="N356" i="4"/>
  <c r="L360" i="4"/>
  <c r="R353" i="4"/>
  <c r="L1539" i="4"/>
  <c r="S1533" i="4"/>
  <c r="L1693" i="4"/>
  <c r="L1697" i="4" s="1"/>
  <c r="L1701" i="4" s="1"/>
  <c r="L1705" i="4" s="1"/>
  <c r="L1709" i="4" s="1"/>
  <c r="L1713" i="4" s="1"/>
  <c r="L1717" i="4" s="1"/>
  <c r="L1721" i="4" s="1"/>
  <c r="L1725" i="4" s="1"/>
  <c r="L1729" i="4" s="1"/>
  <c r="L1733" i="4" s="1"/>
  <c r="L1737" i="4" s="1"/>
  <c r="L1741" i="4" s="1"/>
  <c r="L1745" i="4" s="1"/>
  <c r="L1546" i="4"/>
  <c r="N1546" i="4" s="1"/>
  <c r="L1596" i="4"/>
  <c r="N1596" i="4" s="1"/>
  <c r="L1606" i="4" l="1"/>
  <c r="N1606" i="4" s="1"/>
  <c r="P361" i="4"/>
  <c r="L368" i="4"/>
  <c r="L1545" i="4"/>
  <c r="S1539" i="4"/>
  <c r="L367" i="4"/>
  <c r="R360" i="4"/>
  <c r="L370" i="4"/>
  <c r="N363" i="4"/>
  <c r="L371" i="4"/>
  <c r="O364" i="4"/>
  <c r="L366" i="4"/>
  <c r="Q359" i="4"/>
  <c r="L369" i="4"/>
  <c r="S362" i="4"/>
  <c r="L1552" i="4"/>
  <c r="O1552" i="4" s="1"/>
  <c r="L375" i="4" l="1"/>
  <c r="R368" i="4"/>
  <c r="L376" i="4"/>
  <c r="S369" i="4"/>
  <c r="L373" i="4"/>
  <c r="Q366" i="4"/>
  <c r="L378" i="4"/>
  <c r="O371" i="4"/>
  <c r="L377" i="4"/>
  <c r="N370" i="4"/>
  <c r="P367" i="4"/>
  <c r="L374" i="4"/>
  <c r="L1551" i="4"/>
  <c r="S1545" i="4"/>
  <c r="L1558" i="4"/>
  <c r="N1558" i="4" s="1"/>
  <c r="L1607" i="4"/>
  <c r="O1607" i="4" s="1"/>
  <c r="L385" i="4" l="1"/>
  <c r="O378" i="4"/>
  <c r="L384" i="4"/>
  <c r="N377" i="4"/>
  <c r="L380" i="4"/>
  <c r="Q373" i="4"/>
  <c r="N1551" i="4"/>
  <c r="L1557" i="4"/>
  <c r="L381" i="4"/>
  <c r="R374" i="4"/>
  <c r="L383" i="4"/>
  <c r="S376" i="4"/>
  <c r="L382" i="4"/>
  <c r="P375" i="4"/>
  <c r="L1617" i="4"/>
  <c r="O1617" i="4" s="1"/>
  <c r="L1514" i="4"/>
  <c r="R1514" i="4" s="1"/>
  <c r="L1564" i="4"/>
  <c r="N1564" i="4" s="1"/>
  <c r="L389" i="4" l="1"/>
  <c r="R382" i="4"/>
  <c r="L390" i="4"/>
  <c r="S383" i="4"/>
  <c r="L388" i="4"/>
  <c r="P381" i="4"/>
  <c r="L1563" i="4"/>
  <c r="S1557" i="4"/>
  <c r="L387" i="4"/>
  <c r="Q380" i="4"/>
  <c r="L391" i="4"/>
  <c r="N384" i="4"/>
  <c r="L1627" i="4"/>
  <c r="L392" i="4"/>
  <c r="O385" i="4"/>
  <c r="L1519" i="4"/>
  <c r="P1519" i="4" s="1"/>
  <c r="L1520" i="4"/>
  <c r="R1520" i="4" s="1"/>
  <c r="L1570" i="4"/>
  <c r="N1570" i="4" s="1"/>
  <c r="L1616" i="4"/>
  <c r="N1616" i="4" s="1"/>
  <c r="L398" i="4" l="1"/>
  <c r="N391" i="4"/>
  <c r="L394" i="4"/>
  <c r="Q387" i="4"/>
  <c r="L395" i="4"/>
  <c r="R388" i="4"/>
  <c r="L399" i="4"/>
  <c r="O392" i="4"/>
  <c r="L1637" i="4"/>
  <c r="O1627" i="4"/>
  <c r="L1569" i="4"/>
  <c r="S1569" i="4" s="1"/>
  <c r="S1563" i="4"/>
  <c r="L397" i="4"/>
  <c r="S390" i="4"/>
  <c r="L396" i="4"/>
  <c r="P389" i="4"/>
  <c r="L1595" i="4"/>
  <c r="R1595" i="4" s="1"/>
  <c r="L1683" i="4"/>
  <c r="N1683" i="4" s="1"/>
  <c r="L1576" i="4"/>
  <c r="N1576" i="4" s="1"/>
  <c r="L1647" i="4" l="1"/>
  <c r="O1637" i="4"/>
  <c r="L403" i="4"/>
  <c r="R396" i="4"/>
  <c r="L404" i="4"/>
  <c r="S397" i="4"/>
  <c r="L406" i="4"/>
  <c r="O399" i="4"/>
  <c r="L402" i="4"/>
  <c r="P395" i="4"/>
  <c r="L401" i="4"/>
  <c r="Q394" i="4"/>
  <c r="L1575" i="4"/>
  <c r="R1575" i="4" s="1"/>
  <c r="L405" i="4"/>
  <c r="N398" i="4"/>
  <c r="L1626" i="4"/>
  <c r="L1582" i="4"/>
  <c r="O1582" i="4" s="1"/>
  <c r="L412" i="4" l="1"/>
  <c r="N405" i="4"/>
  <c r="L1636" i="4"/>
  <c r="R1626" i="4"/>
  <c r="L408" i="4"/>
  <c r="Q401" i="4"/>
  <c r="L409" i="4"/>
  <c r="R402" i="4"/>
  <c r="L413" i="4"/>
  <c r="O406" i="4"/>
  <c r="L411" i="4"/>
  <c r="S404" i="4"/>
  <c r="L410" i="4"/>
  <c r="P403" i="4"/>
  <c r="L1581" i="4"/>
  <c r="R1581" i="4" s="1"/>
  <c r="L1657" i="4"/>
  <c r="O1647" i="4"/>
  <c r="L1592" i="4"/>
  <c r="O1592" i="4" s="1"/>
  <c r="L1525" i="4"/>
  <c r="P1525" i="4" s="1"/>
  <c r="L1594" i="4"/>
  <c r="P1594" i="4" s="1"/>
  <c r="L417" i="4" l="1"/>
  <c r="R410" i="4"/>
  <c r="O1657" i="4"/>
  <c r="L1667" i="4"/>
  <c r="L418" i="4"/>
  <c r="S411" i="4"/>
  <c r="L415" i="4"/>
  <c r="Q408" i="4"/>
  <c r="L420" i="4"/>
  <c r="O413" i="4"/>
  <c r="L416" i="4"/>
  <c r="P409" i="4"/>
  <c r="N1636" i="4"/>
  <c r="L1646" i="4"/>
  <c r="L1591" i="4"/>
  <c r="N1591" i="4" s="1"/>
  <c r="L419" i="4"/>
  <c r="N412" i="4"/>
  <c r="L1604" i="4"/>
  <c r="P1604" i="4" s="1"/>
  <c r="L1531" i="4"/>
  <c r="L1602" i="4"/>
  <c r="O1602" i="4" s="1"/>
  <c r="L422" i="4" l="1"/>
  <c r="Q415" i="4"/>
  <c r="L1656" i="4"/>
  <c r="R1646" i="4"/>
  <c r="P416" i="4"/>
  <c r="L423" i="4"/>
  <c r="L1537" i="4"/>
  <c r="P1531" i="4"/>
  <c r="L426" i="4"/>
  <c r="N419" i="4"/>
  <c r="L427" i="4"/>
  <c r="O420" i="4"/>
  <c r="L1601" i="4"/>
  <c r="N1601" i="4" s="1"/>
  <c r="L425" i="4"/>
  <c r="S418" i="4"/>
  <c r="L1684" i="4"/>
  <c r="O1684" i="4" s="1"/>
  <c r="O1667" i="4"/>
  <c r="L424" i="4"/>
  <c r="R417" i="4"/>
  <c r="L1612" i="4"/>
  <c r="O1612" i="4" s="1"/>
  <c r="L1605" i="4"/>
  <c r="R1605" i="4" s="1"/>
  <c r="L434" i="4" l="1"/>
  <c r="O427" i="4"/>
  <c r="L430" i="4"/>
  <c r="P423" i="4"/>
  <c r="L432" i="4"/>
  <c r="S425" i="4"/>
  <c r="L433" i="4"/>
  <c r="N426" i="4"/>
  <c r="L1543" i="4"/>
  <c r="P1537" i="4"/>
  <c r="L1611" i="4"/>
  <c r="R1611" i="4" s="1"/>
  <c r="L1666" i="4"/>
  <c r="N1656" i="4"/>
  <c r="L431" i="4"/>
  <c r="R424" i="4"/>
  <c r="L429" i="4"/>
  <c r="Q422" i="4"/>
  <c r="L1622" i="4"/>
  <c r="O1622" i="4" s="1"/>
  <c r="L1615" i="4"/>
  <c r="R1615" i="4" s="1"/>
  <c r="R431" i="4" l="1"/>
  <c r="L438" i="4"/>
  <c r="L436" i="4"/>
  <c r="Q429" i="4"/>
  <c r="L1676" i="4"/>
  <c r="O1676" i="4" s="1"/>
  <c r="N1666" i="4"/>
  <c r="L1549" i="4"/>
  <c r="P1543" i="4"/>
  <c r="L439" i="4"/>
  <c r="S432" i="4"/>
  <c r="L440" i="4"/>
  <c r="N433" i="4"/>
  <c r="L1621" i="4"/>
  <c r="N1621" i="4" s="1"/>
  <c r="L437" i="4"/>
  <c r="P430" i="4"/>
  <c r="L441" i="4"/>
  <c r="O434" i="4"/>
  <c r="L1625" i="4"/>
  <c r="N1625" i="4" s="1"/>
  <c r="L1614" i="4"/>
  <c r="P1614" i="4" s="1"/>
  <c r="L1632" i="4"/>
  <c r="L448" i="4" l="1"/>
  <c r="O441" i="4"/>
  <c r="L444" i="4"/>
  <c r="P437" i="4"/>
  <c r="L447" i="4"/>
  <c r="N440" i="4"/>
  <c r="L446" i="4"/>
  <c r="S439" i="4"/>
  <c r="R1549" i="4"/>
  <c r="L1555" i="4"/>
  <c r="L1642" i="4"/>
  <c r="O1632" i="4"/>
  <c r="L443" i="4"/>
  <c r="Q436" i="4"/>
  <c r="L445" i="4"/>
  <c r="R438" i="4"/>
  <c r="L1635" i="4"/>
  <c r="L1624" i="4"/>
  <c r="P1624" i="4" s="1"/>
  <c r="L453" i="4" l="1"/>
  <c r="S446" i="4"/>
  <c r="P1555" i="4"/>
  <c r="L1561" i="4"/>
  <c r="L452" i="4"/>
  <c r="P445" i="4"/>
  <c r="L450" i="4"/>
  <c r="Q443" i="4"/>
  <c r="L1652" i="4"/>
  <c r="O1642" i="4"/>
  <c r="L454" i="4"/>
  <c r="N447" i="4"/>
  <c r="L451" i="4"/>
  <c r="R444" i="4"/>
  <c r="L1645" i="4"/>
  <c r="R1635" i="4"/>
  <c r="L455" i="4"/>
  <c r="O448" i="4"/>
  <c r="L1634" i="4"/>
  <c r="L1631" i="4"/>
  <c r="L457" i="4" l="1"/>
  <c r="Q450" i="4"/>
  <c r="L1655" i="4"/>
  <c r="N1645" i="4"/>
  <c r="N454" i="4"/>
  <c r="L461" i="4"/>
  <c r="L1644" i="4"/>
  <c r="P1634" i="4"/>
  <c r="L458" i="4"/>
  <c r="P451" i="4"/>
  <c r="L1662" i="4"/>
  <c r="O1652" i="4"/>
  <c r="L1641" i="4"/>
  <c r="N1631" i="4"/>
  <c r="L459" i="4"/>
  <c r="R452" i="4"/>
  <c r="P1561" i="4"/>
  <c r="L1567" i="4"/>
  <c r="L462" i="4"/>
  <c r="O455" i="4"/>
  <c r="S453" i="4"/>
  <c r="L460" i="4"/>
  <c r="L1672" i="4" l="1"/>
  <c r="O1662" i="4"/>
  <c r="L465" i="4"/>
  <c r="P458" i="4"/>
  <c r="L466" i="4"/>
  <c r="R459" i="4"/>
  <c r="L1651" i="4"/>
  <c r="N1641" i="4"/>
  <c r="L1654" i="4"/>
  <c r="P1644" i="4"/>
  <c r="L467" i="4"/>
  <c r="N460" i="4"/>
  <c r="L468" i="4"/>
  <c r="S461" i="4"/>
  <c r="L469" i="4"/>
  <c r="O462" i="4"/>
  <c r="L1665" i="4"/>
  <c r="R1655" i="4"/>
  <c r="P1567" i="4"/>
  <c r="L1573" i="4"/>
  <c r="L464" i="4"/>
  <c r="Q457" i="4"/>
  <c r="L476" i="4" l="1"/>
  <c r="O469" i="4"/>
  <c r="L475" i="4"/>
  <c r="N468" i="4"/>
  <c r="L474" i="4"/>
  <c r="S467" i="4"/>
  <c r="L1579" i="4"/>
  <c r="S1573" i="4"/>
  <c r="L1664" i="4"/>
  <c r="P1654" i="4"/>
  <c r="N1651" i="4"/>
  <c r="L1661" i="4"/>
  <c r="L471" i="4"/>
  <c r="Q464" i="4"/>
  <c r="L473" i="4"/>
  <c r="R466" i="4"/>
  <c r="L472" i="4"/>
  <c r="P465" i="4"/>
  <c r="L1675" i="4"/>
  <c r="N1675" i="4" s="1"/>
  <c r="R1665" i="4"/>
  <c r="L1688" i="4"/>
  <c r="O1672" i="4"/>
  <c r="L478" i="4" l="1"/>
  <c r="Q471" i="4"/>
  <c r="N1579" i="4"/>
  <c r="L1589" i="4"/>
  <c r="L480" i="4"/>
  <c r="R473" i="4"/>
  <c r="O1688" i="4"/>
  <c r="L1692" i="4"/>
  <c r="L1671" i="4"/>
  <c r="N1661" i="4"/>
  <c r="L1682" i="4"/>
  <c r="P1682" i="4" s="1"/>
  <c r="P1664" i="4"/>
  <c r="L1674" i="4"/>
  <c r="P1674" i="4" s="1"/>
  <c r="L481" i="4"/>
  <c r="S474" i="4"/>
  <c r="L482" i="4"/>
  <c r="N475" i="4"/>
  <c r="P472" i="4"/>
  <c r="L479" i="4"/>
  <c r="L483" i="4"/>
  <c r="O476" i="4"/>
  <c r="L489" i="4" l="1"/>
  <c r="N482" i="4"/>
  <c r="L488" i="4"/>
  <c r="S481" i="4"/>
  <c r="O1692" i="4"/>
  <c r="L1696" i="4"/>
  <c r="L1687" i="4"/>
  <c r="N1671" i="4"/>
  <c r="L487" i="4"/>
  <c r="P480" i="4"/>
  <c r="L490" i="4"/>
  <c r="O483" i="4"/>
  <c r="P1589" i="4"/>
  <c r="L1599" i="4"/>
  <c r="R479" i="4"/>
  <c r="L486" i="4"/>
  <c r="L485" i="4"/>
  <c r="Q478" i="4"/>
  <c r="L493" i="4" l="1"/>
  <c r="R486" i="4"/>
  <c r="P1599" i="4"/>
  <c r="L1609" i="4"/>
  <c r="L497" i="4"/>
  <c r="O490" i="4"/>
  <c r="L494" i="4"/>
  <c r="P487" i="4"/>
  <c r="L1700" i="4"/>
  <c r="O1696" i="4"/>
  <c r="L1691" i="4"/>
  <c r="N1687" i="4"/>
  <c r="L495" i="4"/>
  <c r="S488" i="4"/>
  <c r="L492" i="4"/>
  <c r="Q485" i="4"/>
  <c r="L496" i="4"/>
  <c r="N489" i="4"/>
  <c r="L502" i="4" l="1"/>
  <c r="S495" i="4"/>
  <c r="L1695" i="4"/>
  <c r="N1691" i="4"/>
  <c r="P1609" i="4"/>
  <c r="L1619" i="4"/>
  <c r="L499" i="4"/>
  <c r="Q492" i="4"/>
  <c r="L1704" i="4"/>
  <c r="O1700" i="4"/>
  <c r="L501" i="4"/>
  <c r="R494" i="4"/>
  <c r="L504" i="4"/>
  <c r="O497" i="4"/>
  <c r="L503" i="4"/>
  <c r="N496" i="4"/>
  <c r="L500" i="4"/>
  <c r="P493" i="4"/>
  <c r="N503" i="4" l="1"/>
  <c r="L510" i="4"/>
  <c r="L511" i="4"/>
  <c r="O504" i="4"/>
  <c r="L508" i="4"/>
  <c r="P501" i="4"/>
  <c r="L1708" i="4"/>
  <c r="O1704" i="4"/>
  <c r="L506" i="4"/>
  <c r="Q499" i="4"/>
  <c r="P1619" i="4"/>
  <c r="L1629" i="4"/>
  <c r="L1699" i="4"/>
  <c r="N1695" i="4"/>
  <c r="L507" i="4"/>
  <c r="R500" i="4"/>
  <c r="L509" i="4"/>
  <c r="S502" i="4"/>
  <c r="L1639" i="4" l="1"/>
  <c r="P1629" i="4"/>
  <c r="L513" i="4"/>
  <c r="Q506" i="4"/>
  <c r="L514" i="4"/>
  <c r="R507" i="4"/>
  <c r="L1703" i="4"/>
  <c r="N1699" i="4"/>
  <c r="L1712" i="4"/>
  <c r="O1708" i="4"/>
  <c r="L515" i="4"/>
  <c r="P508" i="4"/>
  <c r="L518" i="4"/>
  <c r="O511" i="4"/>
  <c r="L517" i="4"/>
  <c r="N510" i="4"/>
  <c r="L516" i="4"/>
  <c r="S509" i="4"/>
  <c r="L524" i="4" l="1"/>
  <c r="S517" i="4"/>
  <c r="L525" i="4"/>
  <c r="O518" i="4"/>
  <c r="L522" i="4"/>
  <c r="R515" i="4"/>
  <c r="L1716" i="4"/>
  <c r="O1712" i="4"/>
  <c r="L1707" i="4"/>
  <c r="N1703" i="4"/>
  <c r="L521" i="4"/>
  <c r="P514" i="4"/>
  <c r="L520" i="4"/>
  <c r="Q513" i="4"/>
  <c r="N516" i="4"/>
  <c r="L523" i="4"/>
  <c r="L1649" i="4"/>
  <c r="P1639" i="4"/>
  <c r="L528" i="4" l="1"/>
  <c r="R521" i="4"/>
  <c r="L1711" i="4"/>
  <c r="N1707" i="4"/>
  <c r="L1720" i="4"/>
  <c r="O1716" i="4"/>
  <c r="L530" i="4"/>
  <c r="S523" i="4"/>
  <c r="L527" i="4"/>
  <c r="Q520" i="4"/>
  <c r="P522" i="4"/>
  <c r="L529" i="4"/>
  <c r="L532" i="4"/>
  <c r="O525" i="4"/>
  <c r="L1659" i="4"/>
  <c r="P1649" i="4"/>
  <c r="L531" i="4"/>
  <c r="N524" i="4"/>
  <c r="L536" i="4" l="1"/>
  <c r="R529" i="4"/>
  <c r="L534" i="4"/>
  <c r="Q527" i="4"/>
  <c r="L537" i="4"/>
  <c r="S530" i="4"/>
  <c r="L1669" i="4"/>
  <c r="P1659" i="4"/>
  <c r="L539" i="4"/>
  <c r="O532" i="4"/>
  <c r="L1724" i="4"/>
  <c r="O1720" i="4"/>
  <c r="L1715" i="4"/>
  <c r="N1711" i="4"/>
  <c r="L538" i="4"/>
  <c r="N531" i="4"/>
  <c r="L535" i="4"/>
  <c r="P528" i="4"/>
  <c r="L545" i="4" l="1"/>
  <c r="N538" i="4"/>
  <c r="L1719" i="4"/>
  <c r="N1715" i="4"/>
  <c r="L1728" i="4"/>
  <c r="O1724" i="4"/>
  <c r="L546" i="4"/>
  <c r="O539" i="4"/>
  <c r="L1686" i="4"/>
  <c r="P1669" i="4"/>
  <c r="L544" i="4"/>
  <c r="S537" i="4"/>
  <c r="L541" i="4"/>
  <c r="Q534" i="4"/>
  <c r="R535" i="4"/>
  <c r="L542" i="4"/>
  <c r="P536" i="4"/>
  <c r="L543" i="4"/>
  <c r="L548" i="4" l="1"/>
  <c r="Q541" i="4"/>
  <c r="L551" i="4"/>
  <c r="S544" i="4"/>
  <c r="P1686" i="4"/>
  <c r="L1690" i="4"/>
  <c r="R542" i="4"/>
  <c r="L549" i="4"/>
  <c r="L553" i="4"/>
  <c r="O546" i="4"/>
  <c r="L1732" i="4"/>
  <c r="O1728" i="4"/>
  <c r="L1723" i="4"/>
  <c r="N1719" i="4"/>
  <c r="L550" i="4"/>
  <c r="P543" i="4"/>
  <c r="L552" i="4"/>
  <c r="N545" i="4"/>
  <c r="L557" i="4" l="1"/>
  <c r="P550" i="4"/>
  <c r="L1727" i="4"/>
  <c r="N1723" i="4"/>
  <c r="L556" i="4"/>
  <c r="R549" i="4"/>
  <c r="L1736" i="4"/>
  <c r="O1732" i="4"/>
  <c r="L560" i="4"/>
  <c r="O553" i="4"/>
  <c r="P1690" i="4"/>
  <c r="L1694" i="4"/>
  <c r="L558" i="4"/>
  <c r="S551" i="4"/>
  <c r="L559" i="4"/>
  <c r="N552" i="4"/>
  <c r="L555" i="4"/>
  <c r="Q548" i="4"/>
  <c r="N559" i="4" l="1"/>
  <c r="L566" i="4"/>
  <c r="L563" i="4"/>
  <c r="P556" i="4"/>
  <c r="L565" i="4"/>
  <c r="S558" i="4"/>
  <c r="L1698" i="4"/>
  <c r="P1694" i="4"/>
  <c r="L567" i="4"/>
  <c r="O560" i="4"/>
  <c r="L1740" i="4"/>
  <c r="O1736" i="4"/>
  <c r="L1731" i="4"/>
  <c r="N1727" i="4"/>
  <c r="L562" i="4"/>
  <c r="Q555" i="4"/>
  <c r="L564" i="4"/>
  <c r="R557" i="4"/>
  <c r="L1735" i="4" l="1"/>
  <c r="N1731" i="4"/>
  <c r="L569" i="4"/>
  <c r="Q562" i="4"/>
  <c r="L1744" i="4"/>
  <c r="O1740" i="4"/>
  <c r="L574" i="4"/>
  <c r="O567" i="4"/>
  <c r="L1702" i="4"/>
  <c r="P1698" i="4"/>
  <c r="L572" i="4"/>
  <c r="S565" i="4"/>
  <c r="L570" i="4"/>
  <c r="R563" i="4"/>
  <c r="L573" i="4"/>
  <c r="N566" i="4"/>
  <c r="L571" i="4"/>
  <c r="P564" i="4"/>
  <c r="L580" i="4" l="1"/>
  <c r="N573" i="4"/>
  <c r="L577" i="4"/>
  <c r="P570" i="4"/>
  <c r="L579" i="4"/>
  <c r="S572" i="4"/>
  <c r="L1706" i="4"/>
  <c r="P1702" i="4"/>
  <c r="L581" i="4"/>
  <c r="O574" i="4"/>
  <c r="L1748" i="4"/>
  <c r="O1748" i="4" s="1"/>
  <c r="O1744" i="4"/>
  <c r="L576" i="4"/>
  <c r="Q569" i="4"/>
  <c r="L578" i="4"/>
  <c r="R571" i="4"/>
  <c r="L1739" i="4"/>
  <c r="N1735" i="4"/>
  <c r="L583" i="4" l="1"/>
  <c r="Q576" i="4"/>
  <c r="L585" i="4"/>
  <c r="P578" i="4"/>
  <c r="L588" i="4"/>
  <c r="O581" i="4"/>
  <c r="L1710" i="4"/>
  <c r="P1706" i="4"/>
  <c r="L586" i="4"/>
  <c r="S579" i="4"/>
  <c r="L584" i="4"/>
  <c r="R577" i="4"/>
  <c r="L1743" i="4"/>
  <c r="N1739" i="4"/>
  <c r="L587" i="4"/>
  <c r="N580" i="4"/>
  <c r="L1747" i="4" l="1"/>
  <c r="N1747" i="4" s="1"/>
  <c r="N1743" i="4"/>
  <c r="L1714" i="4"/>
  <c r="P1710" i="4"/>
  <c r="L594" i="4"/>
  <c r="N587" i="4"/>
  <c r="R584" i="4"/>
  <c r="L591" i="4"/>
  <c r="L593" i="4"/>
  <c r="S586" i="4"/>
  <c r="L595" i="4"/>
  <c r="O588" i="4"/>
  <c r="P585" i="4"/>
  <c r="L592" i="4"/>
  <c r="L590" i="4"/>
  <c r="Q583" i="4"/>
  <c r="L599" i="4" l="1"/>
  <c r="R592" i="4"/>
  <c r="L597" i="4"/>
  <c r="Q590" i="4"/>
  <c r="L602" i="4"/>
  <c r="O595" i="4"/>
  <c r="L600" i="4"/>
  <c r="N593" i="4"/>
  <c r="L598" i="4"/>
  <c r="P591" i="4"/>
  <c r="L601" i="4"/>
  <c r="S594" i="4"/>
  <c r="L1718" i="4"/>
  <c r="P1714" i="4"/>
  <c r="L1722" i="4" l="1"/>
  <c r="P1718" i="4"/>
  <c r="L608" i="4"/>
  <c r="N601" i="4"/>
  <c r="L605" i="4"/>
  <c r="R598" i="4"/>
  <c r="L607" i="4"/>
  <c r="S600" i="4"/>
  <c r="L609" i="4"/>
  <c r="O602" i="4"/>
  <c r="L604" i="4"/>
  <c r="Q597" i="4"/>
  <c r="P599" i="4"/>
  <c r="L606" i="4"/>
  <c r="L613" i="4" l="1"/>
  <c r="P606" i="4"/>
  <c r="L611" i="4"/>
  <c r="Q604" i="4"/>
  <c r="L616" i="4"/>
  <c r="O609" i="4"/>
  <c r="L614" i="4"/>
  <c r="S607" i="4"/>
  <c r="L612" i="4"/>
  <c r="R605" i="4"/>
  <c r="L615" i="4"/>
  <c r="N608" i="4"/>
  <c r="L1726" i="4"/>
  <c r="P1722" i="4"/>
  <c r="L623" i="4" l="1"/>
  <c r="O616" i="4"/>
  <c r="L1730" i="4"/>
  <c r="P1726" i="4"/>
  <c r="L622" i="4"/>
  <c r="N615" i="4"/>
  <c r="L619" i="4"/>
  <c r="R612" i="4"/>
  <c r="L621" i="4"/>
  <c r="S614" i="4"/>
  <c r="L618" i="4"/>
  <c r="Q611" i="4"/>
  <c r="L620" i="4"/>
  <c r="P613" i="4"/>
  <c r="L627" i="4" l="1"/>
  <c r="R620" i="4"/>
  <c r="L625" i="4"/>
  <c r="Q618" i="4"/>
  <c r="L629" i="4"/>
  <c r="N622" i="4"/>
  <c r="L628" i="4"/>
  <c r="S621" i="4"/>
  <c r="L626" i="4"/>
  <c r="P619" i="4"/>
  <c r="L1734" i="4"/>
  <c r="P1730" i="4"/>
  <c r="L630" i="4"/>
  <c r="O623" i="4"/>
  <c r="L637" i="4" l="1"/>
  <c r="O630" i="4"/>
  <c r="L1738" i="4"/>
  <c r="P1734" i="4"/>
  <c r="L633" i="4"/>
  <c r="R626" i="4"/>
  <c r="L635" i="4"/>
  <c r="S628" i="4"/>
  <c r="L636" i="4"/>
  <c r="N629" i="4"/>
  <c r="L632" i="4"/>
  <c r="Q625" i="4"/>
  <c r="L634" i="4"/>
  <c r="P627" i="4"/>
  <c r="R634" i="4" l="1"/>
  <c r="L641" i="4"/>
  <c r="L639" i="4"/>
  <c r="Q632" i="4"/>
  <c r="L643" i="4"/>
  <c r="N636" i="4"/>
  <c r="S635" i="4"/>
  <c r="L642" i="4"/>
  <c r="L640" i="4"/>
  <c r="P633" i="4"/>
  <c r="L1742" i="4"/>
  <c r="P1738" i="4"/>
  <c r="L644" i="4"/>
  <c r="O637" i="4"/>
  <c r="L651" i="4" l="1"/>
  <c r="O644" i="4"/>
  <c r="L650" i="4"/>
  <c r="N643" i="4"/>
  <c r="L1746" i="4"/>
  <c r="P1746" i="4" s="1"/>
  <c r="P1742" i="4"/>
  <c r="R640" i="4"/>
  <c r="L647" i="4"/>
  <c r="L649" i="4"/>
  <c r="S642" i="4"/>
  <c r="L646" i="4"/>
  <c r="Q639" i="4"/>
  <c r="P641" i="4"/>
  <c r="L648" i="4"/>
  <c r="L655" i="4" l="1"/>
  <c r="P648" i="4"/>
  <c r="L653" i="4"/>
  <c r="Q646" i="4"/>
  <c r="L656" i="4"/>
  <c r="S649" i="4"/>
  <c r="L654" i="4"/>
  <c r="R647" i="4"/>
  <c r="L657" i="4"/>
  <c r="N650" i="4"/>
  <c r="L658" i="4"/>
  <c r="O651" i="4"/>
  <c r="L661" i="4" l="1"/>
  <c r="P654" i="4"/>
  <c r="L665" i="4"/>
  <c r="O658" i="4"/>
  <c r="L664" i="4"/>
  <c r="N657" i="4"/>
  <c r="L663" i="4"/>
  <c r="S656" i="4"/>
  <c r="L660" i="4"/>
  <c r="Q653" i="4"/>
  <c r="L662" i="4"/>
  <c r="R655" i="4"/>
  <c r="L670" i="4" l="1"/>
  <c r="S663" i="4"/>
  <c r="L669" i="4"/>
  <c r="R662" i="4"/>
  <c r="L667" i="4"/>
  <c r="Q660" i="4"/>
  <c r="L671" i="4"/>
  <c r="N664" i="4"/>
  <c r="L672" i="4"/>
  <c r="O665" i="4"/>
  <c r="L668" i="4"/>
  <c r="P661" i="4"/>
  <c r="L675" i="4" l="1"/>
  <c r="R668" i="4"/>
  <c r="L679" i="4"/>
  <c r="O672" i="4"/>
  <c r="L678" i="4"/>
  <c r="N671" i="4"/>
  <c r="L674" i="4"/>
  <c r="Q667" i="4"/>
  <c r="L676" i="4"/>
  <c r="P669" i="4"/>
  <c r="L677" i="4"/>
  <c r="S670" i="4"/>
  <c r="L684" i="4" l="1"/>
  <c r="S677" i="4"/>
  <c r="L683" i="4"/>
  <c r="P676" i="4"/>
  <c r="L681" i="4"/>
  <c r="Q674" i="4"/>
  <c r="L685" i="4"/>
  <c r="N678" i="4"/>
  <c r="L686" i="4"/>
  <c r="O679" i="4"/>
  <c r="L682" i="4"/>
  <c r="R675" i="4"/>
  <c r="R682" i="4" l="1"/>
  <c r="L689" i="4"/>
  <c r="L693" i="4"/>
  <c r="O686" i="4"/>
  <c r="L692" i="4"/>
  <c r="N685" i="4"/>
  <c r="L688" i="4"/>
  <c r="Q681" i="4"/>
  <c r="L690" i="4"/>
  <c r="P683" i="4"/>
  <c r="L691" i="4"/>
  <c r="S684" i="4"/>
  <c r="L695" i="4" l="1"/>
  <c r="Q688" i="4"/>
  <c r="L698" i="4"/>
  <c r="S691" i="4"/>
  <c r="L697" i="4"/>
  <c r="R690" i="4"/>
  <c r="L699" i="4"/>
  <c r="N692" i="4"/>
  <c r="L700" i="4"/>
  <c r="O693" i="4"/>
  <c r="L696" i="4"/>
  <c r="P689" i="4"/>
  <c r="N699" i="4" l="1"/>
  <c r="L706" i="4"/>
  <c r="L703" i="4"/>
  <c r="R696" i="4"/>
  <c r="L707" i="4"/>
  <c r="O700" i="4"/>
  <c r="L704" i="4"/>
  <c r="P697" i="4"/>
  <c r="L705" i="4"/>
  <c r="S698" i="4"/>
  <c r="L702" i="4"/>
  <c r="Q695" i="4"/>
  <c r="L711" i="4" l="1"/>
  <c r="P704" i="4"/>
  <c r="L709" i="4"/>
  <c r="Q702" i="4"/>
  <c r="L712" i="4"/>
  <c r="N705" i="4"/>
  <c r="L714" i="4"/>
  <c r="O707" i="4"/>
  <c r="L710" i="4"/>
  <c r="R703" i="4"/>
  <c r="L713" i="4"/>
  <c r="S706" i="4"/>
  <c r="L721" i="4" l="1"/>
  <c r="O714" i="4"/>
  <c r="L720" i="4"/>
  <c r="N713" i="4"/>
  <c r="L717" i="4"/>
  <c r="P710" i="4"/>
  <c r="L719" i="4"/>
  <c r="S712" i="4"/>
  <c r="L716" i="4"/>
  <c r="Q709" i="4"/>
  <c r="L718" i="4"/>
  <c r="R711" i="4"/>
  <c r="L725" i="4" l="1"/>
  <c r="P718" i="4"/>
  <c r="L726" i="4"/>
  <c r="S719" i="4"/>
  <c r="L723" i="4"/>
  <c r="Q716" i="4"/>
  <c r="L724" i="4"/>
  <c r="R717" i="4"/>
  <c r="L727" i="4"/>
  <c r="N720" i="4"/>
  <c r="L728" i="4"/>
  <c r="O721" i="4"/>
  <c r="L730" i="4" l="1"/>
  <c r="Q723" i="4"/>
  <c r="L735" i="4"/>
  <c r="O728" i="4"/>
  <c r="L734" i="4"/>
  <c r="N727" i="4"/>
  <c r="L731" i="4"/>
  <c r="R724" i="4"/>
  <c r="L733" i="4"/>
  <c r="S726" i="4"/>
  <c r="L732" i="4"/>
  <c r="P725" i="4"/>
  <c r="L739" i="4" l="1"/>
  <c r="P732" i="4"/>
  <c r="L740" i="4"/>
  <c r="S733" i="4"/>
  <c r="R731" i="4"/>
  <c r="L738" i="4"/>
  <c r="L741" i="4"/>
  <c r="N734" i="4"/>
  <c r="L742" i="4"/>
  <c r="O735" i="4"/>
  <c r="L737" i="4"/>
  <c r="Q730" i="4"/>
  <c r="L744" i="4" l="1"/>
  <c r="Q737" i="4"/>
  <c r="L745" i="4"/>
  <c r="R738" i="4"/>
  <c r="L749" i="4"/>
  <c r="O742" i="4"/>
  <c r="L748" i="4"/>
  <c r="N741" i="4"/>
  <c r="L747" i="4"/>
  <c r="S740" i="4"/>
  <c r="L746" i="4"/>
  <c r="P739" i="4"/>
  <c r="L753" i="4" l="1"/>
  <c r="R746" i="4"/>
  <c r="S747" i="4"/>
  <c r="L754" i="4"/>
  <c r="L752" i="4"/>
  <c r="P745" i="4"/>
  <c r="L755" i="4"/>
  <c r="N748" i="4"/>
  <c r="L756" i="4"/>
  <c r="O749" i="4"/>
  <c r="L751" i="4"/>
  <c r="Q744" i="4"/>
  <c r="L758" i="4" l="1"/>
  <c r="Q751" i="4"/>
  <c r="L763" i="4"/>
  <c r="O756" i="4"/>
  <c r="L762" i="4"/>
  <c r="N755" i="4"/>
  <c r="L759" i="4"/>
  <c r="R752" i="4"/>
  <c r="L761" i="4"/>
  <c r="S754" i="4"/>
  <c r="L760" i="4"/>
  <c r="P753" i="4"/>
  <c r="L766" i="4" l="1"/>
  <c r="P759" i="4"/>
  <c r="L767" i="4"/>
  <c r="R760" i="4"/>
  <c r="L768" i="4"/>
  <c r="S761" i="4"/>
  <c r="L769" i="4"/>
  <c r="N762" i="4"/>
  <c r="L770" i="4"/>
  <c r="O763" i="4"/>
  <c r="L765" i="4"/>
  <c r="Q758" i="4"/>
  <c r="L772" i="4" l="1"/>
  <c r="Q765" i="4"/>
  <c r="L777" i="4"/>
  <c r="O770" i="4"/>
  <c r="L776" i="4"/>
  <c r="N769" i="4"/>
  <c r="L775" i="4"/>
  <c r="S768" i="4"/>
  <c r="L774" i="4"/>
  <c r="R767" i="4"/>
  <c r="L773" i="4"/>
  <c r="P766" i="4"/>
  <c r="L782" i="4" l="1"/>
  <c r="S775" i="4"/>
  <c r="L780" i="4"/>
  <c r="P773" i="4"/>
  <c r="L781" i="4"/>
  <c r="R774" i="4"/>
  <c r="L783" i="4"/>
  <c r="N776" i="4"/>
  <c r="L784" i="4"/>
  <c r="O777" i="4"/>
  <c r="L779" i="4"/>
  <c r="Q772" i="4"/>
  <c r="L788" i="4" l="1"/>
  <c r="P781" i="4"/>
  <c r="L786" i="4"/>
  <c r="Q779" i="4"/>
  <c r="L791" i="4"/>
  <c r="O784" i="4"/>
  <c r="L790" i="4"/>
  <c r="N783" i="4"/>
  <c r="L787" i="4"/>
  <c r="R780" i="4"/>
  <c r="L789" i="4"/>
  <c r="S782" i="4"/>
  <c r="L796" i="4" l="1"/>
  <c r="S789" i="4"/>
  <c r="L794" i="4"/>
  <c r="R787" i="4"/>
  <c r="L797" i="4"/>
  <c r="N790" i="4"/>
  <c r="L798" i="4"/>
  <c r="O791" i="4"/>
  <c r="L793" i="4"/>
  <c r="Q786" i="4"/>
  <c r="L795" i="4"/>
  <c r="P788" i="4"/>
  <c r="L802" i="4" l="1"/>
  <c r="R795" i="4"/>
  <c r="L800" i="4"/>
  <c r="Q793" i="4"/>
  <c r="L805" i="4"/>
  <c r="O798" i="4"/>
  <c r="L804" i="4"/>
  <c r="N797" i="4"/>
  <c r="L801" i="4"/>
  <c r="P794" i="4"/>
  <c r="L803" i="4"/>
  <c r="S796" i="4"/>
  <c r="L810" i="4" l="1"/>
  <c r="S803" i="4"/>
  <c r="L808" i="4"/>
  <c r="R801" i="4"/>
  <c r="L811" i="4"/>
  <c r="N804" i="4"/>
  <c r="L812" i="4"/>
  <c r="O805" i="4"/>
  <c r="L807" i="4"/>
  <c r="Q800" i="4"/>
  <c r="L809" i="4"/>
  <c r="P802" i="4"/>
  <c r="R809" i="4" l="1"/>
  <c r="L816" i="4"/>
  <c r="L814" i="4"/>
  <c r="Q807" i="4"/>
  <c r="L815" i="4"/>
  <c r="P808" i="4"/>
  <c r="L819" i="4"/>
  <c r="O812" i="4"/>
  <c r="L818" i="4"/>
  <c r="N811" i="4"/>
  <c r="L817" i="4"/>
  <c r="S810" i="4"/>
  <c r="L824" i="4" l="1"/>
  <c r="S817" i="4"/>
  <c r="L822" i="4"/>
  <c r="R815" i="4"/>
  <c r="L825" i="4"/>
  <c r="N818" i="4"/>
  <c r="L826" i="4"/>
  <c r="O819" i="4"/>
  <c r="L821" i="4"/>
  <c r="Q814" i="4"/>
  <c r="L823" i="4"/>
  <c r="P816" i="4"/>
  <c r="L830" i="4" l="1"/>
  <c r="P823" i="4"/>
  <c r="L828" i="4"/>
  <c r="Q821" i="4"/>
  <c r="L833" i="4"/>
  <c r="O826" i="4"/>
  <c r="L832" i="4"/>
  <c r="N825" i="4"/>
  <c r="L829" i="4"/>
  <c r="R822" i="4"/>
  <c r="L831" i="4"/>
  <c r="S824" i="4"/>
  <c r="L838" i="4" l="1"/>
  <c r="S831" i="4"/>
  <c r="L836" i="4"/>
  <c r="P829" i="4"/>
  <c r="L839" i="4"/>
  <c r="N832" i="4"/>
  <c r="L840" i="4"/>
  <c r="O833" i="4"/>
  <c r="L835" i="4"/>
  <c r="Q828" i="4"/>
  <c r="L837" i="4"/>
  <c r="R830" i="4"/>
  <c r="L844" i="4" l="1"/>
  <c r="P837" i="4"/>
  <c r="L842" i="4"/>
  <c r="Q835" i="4"/>
  <c r="L847" i="4"/>
  <c r="O840" i="4"/>
  <c r="N839" i="4"/>
  <c r="L846" i="4"/>
  <c r="L843" i="4"/>
  <c r="R836" i="4"/>
  <c r="L845" i="4"/>
  <c r="S838" i="4"/>
  <c r="L852" i="4" l="1"/>
  <c r="N845" i="4"/>
  <c r="L850" i="4"/>
  <c r="P843" i="4"/>
  <c r="L853" i="4"/>
  <c r="S846" i="4"/>
  <c r="L854" i="4"/>
  <c r="O847" i="4"/>
  <c r="L849" i="4"/>
  <c r="Q842" i="4"/>
  <c r="L851" i="4"/>
  <c r="R844" i="4"/>
  <c r="L858" i="4" l="1"/>
  <c r="P851" i="4"/>
  <c r="L860" i="4"/>
  <c r="N853" i="4"/>
  <c r="L856" i="4"/>
  <c r="Q849" i="4"/>
  <c r="L861" i="4"/>
  <c r="O854" i="4"/>
  <c r="L857" i="4"/>
  <c r="R850" i="4"/>
  <c r="L859" i="4"/>
  <c r="S852" i="4"/>
  <c r="L863" i="4" l="1"/>
  <c r="Q856" i="4"/>
  <c r="L866" i="4"/>
  <c r="S859" i="4"/>
  <c r="P857" i="4"/>
  <c r="L864" i="4"/>
  <c r="L868" i="4"/>
  <c r="O861" i="4"/>
  <c r="L867" i="4"/>
  <c r="N860" i="4"/>
  <c r="L865" i="4"/>
  <c r="R858" i="4"/>
  <c r="L874" i="4" l="1"/>
  <c r="N867" i="4"/>
  <c r="L872" i="4"/>
  <c r="R865" i="4"/>
  <c r="L875" i="4"/>
  <c r="O868" i="4"/>
  <c r="L871" i="4"/>
  <c r="P864" i="4"/>
  <c r="L873" i="4"/>
  <c r="S866" i="4"/>
  <c r="L870" i="4"/>
  <c r="Q863" i="4"/>
  <c r="L882" i="4" l="1"/>
  <c r="O875" i="4"/>
  <c r="L877" i="4"/>
  <c r="Q870" i="4"/>
  <c r="L880" i="4"/>
  <c r="S873" i="4"/>
  <c r="L878" i="4"/>
  <c r="P871" i="4"/>
  <c r="L879" i="4"/>
  <c r="R872" i="4"/>
  <c r="L881" i="4"/>
  <c r="N874" i="4"/>
  <c r="L885" i="4" l="1"/>
  <c r="P878" i="4"/>
  <c r="L888" i="4"/>
  <c r="N881" i="4"/>
  <c r="L886" i="4"/>
  <c r="R879" i="4"/>
  <c r="L887" i="4"/>
  <c r="S880" i="4"/>
  <c r="L884" i="4"/>
  <c r="Q877" i="4"/>
  <c r="L889" i="4"/>
  <c r="O882" i="4"/>
  <c r="L891" i="4" l="1"/>
  <c r="Q884" i="4"/>
  <c r="S887" i="4"/>
  <c r="L894" i="4"/>
  <c r="L895" i="4"/>
  <c r="N888" i="4"/>
  <c r="L896" i="4"/>
  <c r="O889" i="4"/>
  <c r="L893" i="4"/>
  <c r="P886" i="4"/>
  <c r="L892" i="4"/>
  <c r="R885" i="4"/>
  <c r="L902" i="4" l="1"/>
  <c r="N895" i="4"/>
  <c r="L899" i="4"/>
  <c r="P892" i="4"/>
  <c r="L900" i="4"/>
  <c r="R893" i="4"/>
  <c r="L903" i="4"/>
  <c r="O896" i="4"/>
  <c r="L901" i="4"/>
  <c r="S894" i="4"/>
  <c r="L898" i="4"/>
  <c r="Q891" i="4"/>
  <c r="L910" i="4" l="1"/>
  <c r="O903" i="4"/>
  <c r="L905" i="4"/>
  <c r="Q898" i="4"/>
  <c r="L908" i="4"/>
  <c r="S901" i="4"/>
  <c r="L907" i="4"/>
  <c r="P900" i="4"/>
  <c r="L906" i="4"/>
  <c r="R899" i="4"/>
  <c r="L909" i="4"/>
  <c r="N902" i="4"/>
  <c r="L916" i="4" l="1"/>
  <c r="S909" i="4"/>
  <c r="L913" i="4"/>
  <c r="P906" i="4"/>
  <c r="R907" i="4"/>
  <c r="L914" i="4"/>
  <c r="L915" i="4"/>
  <c r="N908" i="4"/>
  <c r="L912" i="4"/>
  <c r="Q905" i="4"/>
  <c r="L917" i="4"/>
  <c r="O910" i="4"/>
  <c r="L924" i="4" l="1"/>
  <c r="O917" i="4"/>
  <c r="L919" i="4"/>
  <c r="Q912" i="4"/>
  <c r="L922" i="4"/>
  <c r="S915" i="4"/>
  <c r="L921" i="4"/>
  <c r="P914" i="4"/>
  <c r="L920" i="4"/>
  <c r="R913" i="4"/>
  <c r="L923" i="4"/>
  <c r="N916" i="4"/>
  <c r="L930" i="4" l="1"/>
  <c r="N923" i="4"/>
  <c r="L927" i="4"/>
  <c r="P920" i="4"/>
  <c r="L928" i="4"/>
  <c r="R921" i="4"/>
  <c r="L929" i="4"/>
  <c r="S922" i="4"/>
  <c r="L926" i="4"/>
  <c r="Q919" i="4"/>
  <c r="L931" i="4"/>
  <c r="O924" i="4"/>
  <c r="L938" i="4" l="1"/>
  <c r="O931" i="4"/>
  <c r="L933" i="4"/>
  <c r="Q926" i="4"/>
  <c r="L936" i="4"/>
  <c r="S929" i="4"/>
  <c r="L935" i="4"/>
  <c r="P928" i="4"/>
  <c r="L934" i="4"/>
  <c r="R927" i="4"/>
  <c r="L937" i="4"/>
  <c r="N930" i="4"/>
  <c r="L942" i="4" l="1"/>
  <c r="P935" i="4"/>
  <c r="L944" i="4"/>
  <c r="N937" i="4"/>
  <c r="L941" i="4"/>
  <c r="R934" i="4"/>
  <c r="L943" i="4"/>
  <c r="S936" i="4"/>
  <c r="L940" i="4"/>
  <c r="Q933" i="4"/>
  <c r="L945" i="4"/>
  <c r="O938" i="4"/>
  <c r="L950" i="4" l="1"/>
  <c r="S943" i="4"/>
  <c r="L952" i="4"/>
  <c r="O945" i="4"/>
  <c r="L947" i="4"/>
  <c r="Q940" i="4"/>
  <c r="L948" i="4"/>
  <c r="P941" i="4"/>
  <c r="L951" i="4"/>
  <c r="N944" i="4"/>
  <c r="L949" i="4"/>
  <c r="R942" i="4"/>
  <c r="L954" i="4" l="1"/>
  <c r="Q947" i="4"/>
  <c r="L956" i="4"/>
  <c r="R949" i="4"/>
  <c r="N951" i="4"/>
  <c r="L958" i="4"/>
  <c r="L955" i="4"/>
  <c r="P948" i="4"/>
  <c r="L959" i="4"/>
  <c r="O952" i="4"/>
  <c r="L957" i="4"/>
  <c r="S950" i="4"/>
  <c r="L964" i="4" l="1"/>
  <c r="S957" i="4"/>
  <c r="L966" i="4"/>
  <c r="O959" i="4"/>
  <c r="P955" i="4"/>
  <c r="L962" i="4"/>
  <c r="L965" i="4"/>
  <c r="N958" i="4"/>
  <c r="L963" i="4"/>
  <c r="R956" i="4"/>
  <c r="L961" i="4"/>
  <c r="Q954" i="4"/>
  <c r="L969" i="4" l="1"/>
  <c r="P962" i="4"/>
  <c r="L968" i="4"/>
  <c r="Q961" i="4"/>
  <c r="L970" i="4"/>
  <c r="R963" i="4"/>
  <c r="L972" i="4"/>
  <c r="S965" i="4"/>
  <c r="L973" i="4"/>
  <c r="O966" i="4"/>
  <c r="L971" i="4"/>
  <c r="N964" i="4"/>
  <c r="L978" i="4" l="1"/>
  <c r="S971" i="4"/>
  <c r="L980" i="4"/>
  <c r="O973" i="4"/>
  <c r="L979" i="4"/>
  <c r="N972" i="4"/>
  <c r="L977" i="4"/>
  <c r="R970" i="4"/>
  <c r="L975" i="4"/>
  <c r="Q968" i="4"/>
  <c r="L976" i="4"/>
  <c r="P969" i="4"/>
  <c r="L983" i="4" l="1"/>
  <c r="R976" i="4"/>
  <c r="L982" i="4"/>
  <c r="Q975" i="4"/>
  <c r="L987" i="4"/>
  <c r="O980" i="4"/>
  <c r="L984" i="4"/>
  <c r="P977" i="4"/>
  <c r="L986" i="4"/>
  <c r="N979" i="4"/>
  <c r="L985" i="4"/>
  <c r="S978" i="4"/>
  <c r="L994" i="4" l="1"/>
  <c r="O987" i="4"/>
  <c r="L992" i="4"/>
  <c r="S985" i="4"/>
  <c r="L993" i="4"/>
  <c r="N986" i="4"/>
  <c r="L991" i="4"/>
  <c r="R984" i="4"/>
  <c r="L989" i="4"/>
  <c r="Q982" i="4"/>
  <c r="L990" i="4"/>
  <c r="P983" i="4"/>
  <c r="L998" i="4" l="1"/>
  <c r="P991" i="4"/>
  <c r="L997" i="4"/>
  <c r="R990" i="4"/>
  <c r="L996" i="4"/>
  <c r="Q989" i="4"/>
  <c r="L1000" i="4"/>
  <c r="N993" i="4"/>
  <c r="L999" i="4"/>
  <c r="S992" i="4"/>
  <c r="L1001" i="4"/>
  <c r="O994" i="4"/>
  <c r="L1008" i="4" l="1"/>
  <c r="O1001" i="4"/>
  <c r="L1003" i="4"/>
  <c r="Q996" i="4"/>
  <c r="L1006" i="4"/>
  <c r="S999" i="4"/>
  <c r="L1007" i="4"/>
  <c r="N1000" i="4"/>
  <c r="L1004" i="4"/>
  <c r="R997" i="4"/>
  <c r="L1005" i="4"/>
  <c r="P998" i="4"/>
  <c r="L1011" i="4" l="1"/>
  <c r="R1004" i="4"/>
  <c r="L1012" i="4"/>
  <c r="P1005" i="4"/>
  <c r="L1014" i="4"/>
  <c r="N1007" i="4"/>
  <c r="S1006" i="4"/>
  <c r="L1013" i="4"/>
  <c r="L1010" i="4"/>
  <c r="Q1003" i="4"/>
  <c r="L1015" i="4"/>
  <c r="O1008" i="4"/>
  <c r="L1022" i="4" l="1"/>
  <c r="O1015" i="4"/>
  <c r="L1021" i="4"/>
  <c r="N1014" i="4"/>
  <c r="L1017" i="4"/>
  <c r="Q1010" i="4"/>
  <c r="L1020" i="4"/>
  <c r="S1013" i="4"/>
  <c r="L1019" i="4"/>
  <c r="R1012" i="4"/>
  <c r="L1018" i="4"/>
  <c r="P1011" i="4"/>
  <c r="L1025" i="4" l="1"/>
  <c r="P1018" i="4"/>
  <c r="R1019" i="4"/>
  <c r="L1026" i="4"/>
  <c r="L1027" i="4"/>
  <c r="S1020" i="4"/>
  <c r="L1024" i="4"/>
  <c r="Q1017" i="4"/>
  <c r="L1028" i="4"/>
  <c r="N1021" i="4"/>
  <c r="L1029" i="4"/>
  <c r="O1022" i="4"/>
  <c r="L1036" i="4" l="1"/>
  <c r="O1029" i="4"/>
  <c r="L1033" i="4"/>
  <c r="R1026" i="4"/>
  <c r="L1035" i="4"/>
  <c r="N1028" i="4"/>
  <c r="L1031" i="4"/>
  <c r="Q1024" i="4"/>
  <c r="L1034" i="4"/>
  <c r="S1027" i="4"/>
  <c r="L1032" i="4"/>
  <c r="P1025" i="4"/>
  <c r="L1038" i="4" l="1"/>
  <c r="Q1031" i="4"/>
  <c r="L1039" i="4"/>
  <c r="P1032" i="4"/>
  <c r="L1041" i="4"/>
  <c r="S1034" i="4"/>
  <c r="L1042" i="4"/>
  <c r="N1035" i="4"/>
  <c r="L1040" i="4"/>
  <c r="R1033" i="4"/>
  <c r="L1043" i="4"/>
  <c r="O1036" i="4"/>
  <c r="L1050" i="4" l="1"/>
  <c r="O1043" i="4"/>
  <c r="L1047" i="4"/>
  <c r="R1040" i="4"/>
  <c r="L1049" i="4"/>
  <c r="N1042" i="4"/>
  <c r="L1048" i="4"/>
  <c r="S1041" i="4"/>
  <c r="L1046" i="4"/>
  <c r="P1039" i="4"/>
  <c r="L1045" i="4"/>
  <c r="Q1038" i="4"/>
  <c r="L1052" i="4" l="1"/>
  <c r="Q1045" i="4"/>
  <c r="L1053" i="4"/>
  <c r="P1046" i="4"/>
  <c r="L1055" i="4"/>
  <c r="S1048" i="4"/>
  <c r="L1056" i="4"/>
  <c r="N1049" i="4"/>
  <c r="L1054" i="4"/>
  <c r="R1047" i="4"/>
  <c r="L1057" i="4"/>
  <c r="O1050" i="4"/>
  <c r="L1063" i="4" l="1"/>
  <c r="N1056" i="4"/>
  <c r="L1064" i="4"/>
  <c r="O1057" i="4"/>
  <c r="L1061" i="4"/>
  <c r="R1054" i="4"/>
  <c r="L1062" i="4"/>
  <c r="S1055" i="4"/>
  <c r="L1060" i="4"/>
  <c r="P1053" i="4"/>
  <c r="L1059" i="4"/>
  <c r="Q1052" i="4"/>
  <c r="L1066" i="4" l="1"/>
  <c r="Q1059" i="4"/>
  <c r="L1067" i="4"/>
  <c r="P1060" i="4"/>
  <c r="L1069" i="4"/>
  <c r="S1062" i="4"/>
  <c r="L1068" i="4"/>
  <c r="R1061" i="4"/>
  <c r="L1071" i="4"/>
  <c r="O1064" i="4"/>
  <c r="L1070" i="4"/>
  <c r="N1063" i="4"/>
  <c r="L1076" i="4" l="1"/>
  <c r="S1069" i="4"/>
  <c r="L1077" i="4"/>
  <c r="N1070" i="4"/>
  <c r="L1078" i="4"/>
  <c r="O1071" i="4"/>
  <c r="L1075" i="4"/>
  <c r="R1068" i="4"/>
  <c r="L1074" i="4"/>
  <c r="P1067" i="4"/>
  <c r="L1073" i="4"/>
  <c r="Q1066" i="4"/>
  <c r="L1080" i="4" l="1"/>
  <c r="Q1073" i="4"/>
  <c r="L1085" i="4"/>
  <c r="O1078" i="4"/>
  <c r="L1081" i="4"/>
  <c r="P1074" i="4"/>
  <c r="L1082" i="4"/>
  <c r="R1075" i="4"/>
  <c r="L1084" i="4"/>
  <c r="N1077" i="4"/>
  <c r="L1083" i="4"/>
  <c r="S1076" i="4"/>
  <c r="L1092" i="4" l="1"/>
  <c r="O1085" i="4"/>
  <c r="L1090" i="4"/>
  <c r="S1083" i="4"/>
  <c r="L1091" i="4"/>
  <c r="N1084" i="4"/>
  <c r="L1089" i="4"/>
  <c r="R1082" i="4"/>
  <c r="P1081" i="4"/>
  <c r="L1088" i="4"/>
  <c r="L1087" i="4"/>
  <c r="Q1080" i="4"/>
  <c r="L1095" i="4" l="1"/>
  <c r="R1088" i="4"/>
  <c r="L1094" i="4"/>
  <c r="Q1087" i="4"/>
  <c r="L1096" i="4"/>
  <c r="P1089" i="4"/>
  <c r="L1098" i="4"/>
  <c r="N1091" i="4"/>
  <c r="L1097" i="4"/>
  <c r="S1090" i="4"/>
  <c r="L1099" i="4"/>
  <c r="O1092" i="4"/>
  <c r="L1106" i="4" l="1"/>
  <c r="O1099" i="4"/>
  <c r="L1103" i="4"/>
  <c r="R1096" i="4"/>
  <c r="L1104" i="4"/>
  <c r="S1097" i="4"/>
  <c r="L1105" i="4"/>
  <c r="N1098" i="4"/>
  <c r="L1101" i="4"/>
  <c r="Q1094" i="4"/>
  <c r="L1102" i="4"/>
  <c r="P1095" i="4"/>
  <c r="L1109" i="4" l="1"/>
  <c r="P1102" i="4"/>
  <c r="L1108" i="4"/>
  <c r="Q1101" i="4"/>
  <c r="L1112" i="4"/>
  <c r="N1105" i="4"/>
  <c r="L1111" i="4"/>
  <c r="S1104" i="4"/>
  <c r="L1110" i="4"/>
  <c r="R1103" i="4"/>
  <c r="L1113" i="4"/>
  <c r="O1106" i="4"/>
  <c r="L1117" i="4" l="1"/>
  <c r="P1110" i="4"/>
  <c r="L1119" i="4"/>
  <c r="N1112" i="4"/>
  <c r="L1120" i="4"/>
  <c r="O1113" i="4"/>
  <c r="L1118" i="4"/>
  <c r="S1111" i="4"/>
  <c r="L1115" i="4"/>
  <c r="Q1108" i="4"/>
  <c r="L1116" i="4"/>
  <c r="R1109" i="4"/>
  <c r="L1127" i="4" l="1"/>
  <c r="O1120" i="4"/>
  <c r="L1123" i="4"/>
  <c r="P1116" i="4"/>
  <c r="L1122" i="4"/>
  <c r="Q1115" i="4"/>
  <c r="L1125" i="4"/>
  <c r="S1118" i="4"/>
  <c r="L1126" i="4"/>
  <c r="N1119" i="4"/>
  <c r="L1124" i="4"/>
  <c r="R1117" i="4"/>
  <c r="L1131" i="4" l="1"/>
  <c r="R1124" i="4"/>
  <c r="L1129" i="4"/>
  <c r="Q1122" i="4"/>
  <c r="L1133" i="4"/>
  <c r="N1126" i="4"/>
  <c r="L1132" i="4"/>
  <c r="S1125" i="4"/>
  <c r="L1130" i="4"/>
  <c r="P1123" i="4"/>
  <c r="L1134" i="4"/>
  <c r="O1127" i="4"/>
  <c r="L1139" i="4" l="1"/>
  <c r="S1132" i="4"/>
  <c r="L1141" i="4"/>
  <c r="O1134" i="4"/>
  <c r="L1137" i="4"/>
  <c r="P1130" i="4"/>
  <c r="N1133" i="4"/>
  <c r="L1140" i="4"/>
  <c r="L1136" i="4"/>
  <c r="Q1129" i="4"/>
  <c r="R1131" i="4"/>
  <c r="L1138" i="4"/>
  <c r="L1145" i="4" l="1"/>
  <c r="R1138" i="4"/>
  <c r="L1143" i="4"/>
  <c r="Q1136" i="4"/>
  <c r="L1147" i="4"/>
  <c r="S1140" i="4"/>
  <c r="L1144" i="4"/>
  <c r="P1137" i="4"/>
  <c r="L1148" i="4"/>
  <c r="O1141" i="4"/>
  <c r="L1146" i="4"/>
  <c r="N1139" i="4"/>
  <c r="L1154" i="4" l="1"/>
  <c r="N1147" i="4"/>
  <c r="L1153" i="4"/>
  <c r="S1146" i="4"/>
  <c r="L1155" i="4"/>
  <c r="O1148" i="4"/>
  <c r="L1151" i="4"/>
  <c r="P1144" i="4"/>
  <c r="L1150" i="4"/>
  <c r="Q1143" i="4"/>
  <c r="L1152" i="4"/>
  <c r="R1145" i="4"/>
  <c r="L1159" i="4" l="1"/>
  <c r="R1152" i="4"/>
  <c r="L1157" i="4"/>
  <c r="Q1150" i="4"/>
  <c r="L1158" i="4"/>
  <c r="P1151" i="4"/>
  <c r="L1162" i="4"/>
  <c r="O1155" i="4"/>
  <c r="L1160" i="4"/>
  <c r="S1153" i="4"/>
  <c r="L1161" i="4"/>
  <c r="N1154" i="4"/>
  <c r="L1168" i="4" l="1"/>
  <c r="N1161" i="4"/>
  <c r="L1167" i="4"/>
  <c r="S1160" i="4"/>
  <c r="L1169" i="4"/>
  <c r="O1162" i="4"/>
  <c r="L1165" i="4"/>
  <c r="R1158" i="4"/>
  <c r="L1164" i="4"/>
  <c r="Q1157" i="4"/>
  <c r="L1166" i="4"/>
  <c r="P1159" i="4"/>
  <c r="L1173" i="4" l="1"/>
  <c r="R1166" i="4"/>
  <c r="L1171" i="4"/>
  <c r="Q1164" i="4"/>
  <c r="L1172" i="4"/>
  <c r="P1165" i="4"/>
  <c r="L1176" i="4"/>
  <c r="O1169" i="4"/>
  <c r="L1174" i="4"/>
  <c r="S1167" i="4"/>
  <c r="L1175" i="4"/>
  <c r="N1168" i="4"/>
  <c r="L1183" i="4" l="1"/>
  <c r="O1176" i="4"/>
  <c r="L1182" i="4"/>
  <c r="N1175" i="4"/>
  <c r="L1181" i="4"/>
  <c r="S1174" i="4"/>
  <c r="L1179" i="4"/>
  <c r="P1172" i="4"/>
  <c r="L1178" i="4"/>
  <c r="Q1171" i="4"/>
  <c r="L1180" i="4"/>
  <c r="R1173" i="4"/>
  <c r="L1187" i="4" l="1"/>
  <c r="P1180" i="4"/>
  <c r="S1181" i="4"/>
  <c r="L1188" i="4"/>
  <c r="L1185" i="4"/>
  <c r="Q1178" i="4"/>
  <c r="L1186" i="4"/>
  <c r="R1179" i="4"/>
  <c r="L1189" i="4"/>
  <c r="N1182" i="4"/>
  <c r="L1190" i="4"/>
  <c r="O1183" i="4"/>
  <c r="L1195" i="4" l="1"/>
  <c r="S1188" i="4"/>
  <c r="L1197" i="4"/>
  <c r="O1190" i="4"/>
  <c r="L1196" i="4"/>
  <c r="N1189" i="4"/>
  <c r="P1186" i="4"/>
  <c r="L1193" i="4"/>
  <c r="L1192" i="4"/>
  <c r="Q1185" i="4"/>
  <c r="L1194" i="4"/>
  <c r="R1187" i="4"/>
  <c r="L1201" i="4" l="1"/>
  <c r="P1194" i="4"/>
  <c r="L1199" i="4"/>
  <c r="Q1192" i="4"/>
  <c r="L1200" i="4"/>
  <c r="R1193" i="4"/>
  <c r="L1203" i="4"/>
  <c r="N1196" i="4"/>
  <c r="L1204" i="4"/>
  <c r="O1197" i="4"/>
  <c r="L1202" i="4"/>
  <c r="S1195" i="4"/>
  <c r="L1209" i="4" l="1"/>
  <c r="S1202" i="4"/>
  <c r="L1211" i="4"/>
  <c r="O1204" i="4"/>
  <c r="L1210" i="4"/>
  <c r="N1203" i="4"/>
  <c r="L1207" i="4"/>
  <c r="P1200" i="4"/>
  <c r="L1206" i="4"/>
  <c r="Q1199" i="4"/>
  <c r="L1208" i="4"/>
  <c r="R1201" i="4"/>
  <c r="L1217" i="4" l="1"/>
  <c r="N1210" i="4"/>
  <c r="L1215" i="4"/>
  <c r="R1208" i="4"/>
  <c r="L1213" i="4"/>
  <c r="Q1206" i="4"/>
  <c r="L1214" i="4"/>
  <c r="P1207" i="4"/>
  <c r="L1218" i="4"/>
  <c r="O1211" i="4"/>
  <c r="L1216" i="4"/>
  <c r="S1209" i="4"/>
  <c r="L1220" i="4" l="1"/>
  <c r="Q1213" i="4"/>
  <c r="L1223" i="4"/>
  <c r="S1216" i="4"/>
  <c r="L1225" i="4"/>
  <c r="O1218" i="4"/>
  <c r="L1221" i="4"/>
  <c r="R1214" i="4"/>
  <c r="L1222" i="4"/>
  <c r="P1215" i="4"/>
  <c r="L1224" i="4"/>
  <c r="N1217" i="4"/>
  <c r="L1231" i="4" l="1"/>
  <c r="N1224" i="4"/>
  <c r="L1229" i="4"/>
  <c r="R1222" i="4"/>
  <c r="L1228" i="4"/>
  <c r="P1221" i="4"/>
  <c r="L1232" i="4"/>
  <c r="O1225" i="4"/>
  <c r="L1230" i="4"/>
  <c r="S1223" i="4"/>
  <c r="L1227" i="4"/>
  <c r="Q1220" i="4"/>
  <c r="L1234" i="4" l="1"/>
  <c r="Q1227" i="4"/>
  <c r="L1235" i="4"/>
  <c r="R1228" i="4"/>
  <c r="L1237" i="4"/>
  <c r="S1230" i="4"/>
  <c r="L1239" i="4"/>
  <c r="O1232" i="4"/>
  <c r="L1236" i="4"/>
  <c r="P1229" i="4"/>
  <c r="L1238" i="4"/>
  <c r="N1231" i="4"/>
  <c r="L1245" i="4" l="1"/>
  <c r="N1238" i="4"/>
  <c r="L1243" i="4"/>
  <c r="P1236" i="4"/>
  <c r="L1246" i="4"/>
  <c r="O1239" i="4"/>
  <c r="L1244" i="4"/>
  <c r="S1237" i="4"/>
  <c r="L1242" i="4"/>
  <c r="R1235" i="4"/>
  <c r="L1241" i="4"/>
  <c r="Q1234" i="4"/>
  <c r="L1248" i="4" l="1"/>
  <c r="Q1241" i="4"/>
  <c r="L1249" i="4"/>
  <c r="R1242" i="4"/>
  <c r="L1251" i="4"/>
  <c r="S1244" i="4"/>
  <c r="L1253" i="4"/>
  <c r="O1246" i="4"/>
  <c r="P1243" i="4"/>
  <c r="L1250" i="4"/>
  <c r="L1252" i="4"/>
  <c r="N1245" i="4"/>
  <c r="L1260" i="4" l="1"/>
  <c r="O1253" i="4"/>
  <c r="L1259" i="4"/>
  <c r="N1252" i="4"/>
  <c r="L1257" i="4"/>
  <c r="P1250" i="4"/>
  <c r="L1258" i="4"/>
  <c r="S1251" i="4"/>
  <c r="L1256" i="4"/>
  <c r="R1249" i="4"/>
  <c r="L1255" i="4"/>
  <c r="Q1248" i="4"/>
  <c r="L1265" i="4" l="1"/>
  <c r="S1258" i="4"/>
  <c r="L1262" i="4"/>
  <c r="Q1255" i="4"/>
  <c r="L1263" i="4"/>
  <c r="R1256" i="4"/>
  <c r="L1264" i="4"/>
  <c r="P1257" i="4"/>
  <c r="L1266" i="4"/>
  <c r="N1259" i="4"/>
  <c r="L1267" i="4"/>
  <c r="O1260" i="4"/>
  <c r="L1271" i="4" l="1"/>
  <c r="R1264" i="4"/>
  <c r="L1274" i="4"/>
  <c r="O1267" i="4"/>
  <c r="L1273" i="4"/>
  <c r="N1266" i="4"/>
  <c r="L1270" i="4"/>
  <c r="P1263" i="4"/>
  <c r="L1269" i="4"/>
  <c r="Q1262" i="4"/>
  <c r="L1272" i="4"/>
  <c r="S1265" i="4"/>
  <c r="L1279" i="4" l="1"/>
  <c r="S1272" i="4"/>
  <c r="L1276" i="4"/>
  <c r="Q1269" i="4"/>
  <c r="L1277" i="4"/>
  <c r="P1270" i="4"/>
  <c r="L1280" i="4"/>
  <c r="N1273" i="4"/>
  <c r="L1281" i="4"/>
  <c r="O1274" i="4"/>
  <c r="L1278" i="4"/>
  <c r="R1271" i="4"/>
  <c r="L1287" i="4" l="1"/>
  <c r="N1280" i="4"/>
  <c r="L1285" i="4"/>
  <c r="P1278" i="4"/>
  <c r="L1288" i="4"/>
  <c r="O1281" i="4"/>
  <c r="L1284" i="4"/>
  <c r="R1277" i="4"/>
  <c r="L1283" i="4"/>
  <c r="Q1276" i="4"/>
  <c r="L1286" i="4"/>
  <c r="S1279" i="4"/>
  <c r="L1290" i="4" l="1"/>
  <c r="Q1283" i="4"/>
  <c r="L1293" i="4"/>
  <c r="S1286" i="4"/>
  <c r="L1291" i="4"/>
  <c r="P1284" i="4"/>
  <c r="L1295" i="4"/>
  <c r="O1288" i="4"/>
  <c r="L1292" i="4"/>
  <c r="R1285" i="4"/>
  <c r="L1294" i="4"/>
  <c r="N1287" i="4"/>
  <c r="N1294" i="4" l="1"/>
  <c r="L1301" i="4"/>
  <c r="L1299" i="4"/>
  <c r="R1292" i="4"/>
  <c r="L1302" i="4"/>
  <c r="O1295" i="4"/>
  <c r="P1291" i="4"/>
  <c r="L1298" i="4"/>
  <c r="L1300" i="4"/>
  <c r="S1293" i="4"/>
  <c r="L1297" i="4"/>
  <c r="Q1290" i="4"/>
  <c r="L1304" i="4" l="1"/>
  <c r="Q1297" i="4"/>
  <c r="L1307" i="4"/>
  <c r="N1300" i="4"/>
  <c r="L1305" i="4"/>
  <c r="P1298" i="4"/>
  <c r="L1309" i="4"/>
  <c r="O1302" i="4"/>
  <c r="L1306" i="4"/>
  <c r="R1299" i="4"/>
  <c r="L1308" i="4"/>
  <c r="S1301" i="4"/>
  <c r="L1315" i="4" l="1"/>
  <c r="N1308" i="4"/>
  <c r="L1313" i="4"/>
  <c r="P1306" i="4"/>
  <c r="L1316" i="4"/>
  <c r="O1309" i="4"/>
  <c r="L1312" i="4"/>
  <c r="R1305" i="4"/>
  <c r="L1314" i="4"/>
  <c r="S1307" i="4"/>
  <c r="L1311" i="4"/>
  <c r="Q1304" i="4"/>
  <c r="L1318" i="4" l="1"/>
  <c r="Q1311" i="4"/>
  <c r="L1321" i="4"/>
  <c r="S1314" i="4"/>
  <c r="L1319" i="4"/>
  <c r="P1312" i="4"/>
  <c r="L1323" i="4"/>
  <c r="O1316" i="4"/>
  <c r="L1320" i="4"/>
  <c r="R1313" i="4"/>
  <c r="L1322" i="4"/>
  <c r="N1315" i="4"/>
  <c r="L1327" i="4" l="1"/>
  <c r="R1320" i="4"/>
  <c r="L1329" i="4"/>
  <c r="N1322" i="4"/>
  <c r="L1330" i="4"/>
  <c r="O1323" i="4"/>
  <c r="L1326" i="4"/>
  <c r="P1319" i="4"/>
  <c r="L1328" i="4"/>
  <c r="S1321" i="4"/>
  <c r="L1325" i="4"/>
  <c r="Q1318" i="4"/>
  <c r="L1332" i="4" l="1"/>
  <c r="Q1325" i="4"/>
  <c r="L1335" i="4"/>
  <c r="S1328" i="4"/>
  <c r="L1333" i="4"/>
  <c r="R1326" i="4"/>
  <c r="L1337" i="4"/>
  <c r="O1330" i="4"/>
  <c r="L1336" i="4"/>
  <c r="N1329" i="4"/>
  <c r="L1334" i="4"/>
  <c r="P1327" i="4"/>
  <c r="L1344" i="4" l="1"/>
  <c r="O1337" i="4"/>
  <c r="L1341" i="4"/>
  <c r="R1334" i="4"/>
  <c r="L1343" i="4"/>
  <c r="N1336" i="4"/>
  <c r="L1340" i="4"/>
  <c r="P1333" i="4"/>
  <c r="L1342" i="4"/>
  <c r="S1335" i="4"/>
  <c r="L1339" i="4"/>
  <c r="Q1332" i="4"/>
  <c r="L1346" i="4" l="1"/>
  <c r="Q1339" i="4"/>
  <c r="S1342" i="4"/>
  <c r="L1349" i="4"/>
  <c r="L1347" i="4"/>
  <c r="R1340" i="4"/>
  <c r="L1350" i="4"/>
  <c r="N1343" i="4"/>
  <c r="P1341" i="4"/>
  <c r="L1348" i="4"/>
  <c r="L1351" i="4"/>
  <c r="O1344" i="4"/>
  <c r="L1358" i="4" l="1"/>
  <c r="O1351" i="4"/>
  <c r="L1355" i="4"/>
  <c r="P1348" i="4"/>
  <c r="L1357" i="4"/>
  <c r="N1350" i="4"/>
  <c r="L1354" i="4"/>
  <c r="R1347" i="4"/>
  <c r="L1356" i="4"/>
  <c r="S1349" i="4"/>
  <c r="L1353" i="4"/>
  <c r="Q1346" i="4"/>
  <c r="L1360" i="4" l="1"/>
  <c r="Q1353" i="4"/>
  <c r="L1364" i="4"/>
  <c r="N1357" i="4"/>
  <c r="L1363" i="4"/>
  <c r="S1356" i="4"/>
  <c r="L1361" i="4"/>
  <c r="P1354" i="4"/>
  <c r="L1362" i="4"/>
  <c r="R1355" i="4"/>
  <c r="L1365" i="4"/>
  <c r="O1358" i="4"/>
  <c r="L1372" i="4" l="1"/>
  <c r="O1365" i="4"/>
  <c r="L1370" i="4"/>
  <c r="S1363" i="4"/>
  <c r="L1369" i="4"/>
  <c r="R1362" i="4"/>
  <c r="L1368" i="4"/>
  <c r="P1361" i="4"/>
  <c r="L1371" i="4"/>
  <c r="N1364" i="4"/>
  <c r="L1367" i="4"/>
  <c r="Q1360" i="4"/>
  <c r="L1374" i="4" l="1"/>
  <c r="Q1367" i="4"/>
  <c r="L1378" i="4"/>
  <c r="N1371" i="4"/>
  <c r="L1375" i="4"/>
  <c r="P1368" i="4"/>
  <c r="L1376" i="4"/>
  <c r="R1369" i="4"/>
  <c r="L1377" i="4"/>
  <c r="S1370" i="4"/>
  <c r="L1379" i="4"/>
  <c r="O1372" i="4"/>
  <c r="L1382" i="4" l="1"/>
  <c r="R1375" i="4"/>
  <c r="L1386" i="4"/>
  <c r="O1379" i="4"/>
  <c r="L1384" i="4"/>
  <c r="S1377" i="4"/>
  <c r="L1383" i="4"/>
  <c r="P1376" i="4"/>
  <c r="L1385" i="4"/>
  <c r="N1378" i="4"/>
  <c r="L1381" i="4"/>
  <c r="Q1374" i="4"/>
  <c r="L1388" i="4" l="1"/>
  <c r="Q1381" i="4"/>
  <c r="L1392" i="4"/>
  <c r="N1385" i="4"/>
  <c r="L1390" i="4"/>
  <c r="P1383" i="4"/>
  <c r="L1391" i="4"/>
  <c r="S1384" i="4"/>
  <c r="L1393" i="4"/>
  <c r="O1386" i="4"/>
  <c r="R1382" i="4"/>
  <c r="L1389" i="4"/>
  <c r="P1389" i="4" l="1"/>
  <c r="L1396" i="4"/>
  <c r="L1400" i="4"/>
  <c r="O1393" i="4"/>
  <c r="L1398" i="4"/>
  <c r="N1391" i="4"/>
  <c r="L1397" i="4"/>
  <c r="R1390" i="4"/>
  <c r="L1399" i="4"/>
  <c r="S1392" i="4"/>
  <c r="L1395" i="4"/>
  <c r="Q1388" i="4"/>
  <c r="L1402" i="4" l="1"/>
  <c r="Q1395" i="4"/>
  <c r="L1406" i="4"/>
  <c r="N1399" i="4"/>
  <c r="L1404" i="4"/>
  <c r="R1397" i="4"/>
  <c r="L1405" i="4"/>
  <c r="S1398" i="4"/>
  <c r="L1407" i="4"/>
  <c r="O1400" i="4"/>
  <c r="L1403" i="4"/>
  <c r="P1396" i="4"/>
  <c r="L1412" i="4" l="1"/>
  <c r="S1405" i="4"/>
  <c r="L1410" i="4"/>
  <c r="P1403" i="4"/>
  <c r="L1414" i="4"/>
  <c r="O1407" i="4"/>
  <c r="L1411" i="4"/>
  <c r="R1404" i="4"/>
  <c r="L1413" i="4"/>
  <c r="N1406" i="4"/>
  <c r="L1409" i="4"/>
  <c r="Q1402" i="4"/>
  <c r="L1416" i="4" l="1"/>
  <c r="Q1409" i="4"/>
  <c r="L1421" i="4"/>
  <c r="O1414" i="4"/>
  <c r="L1420" i="4"/>
  <c r="N1413" i="4"/>
  <c r="L1418" i="4"/>
  <c r="R1411" i="4"/>
  <c r="L1417" i="4"/>
  <c r="P1410" i="4"/>
  <c r="L1419" i="4"/>
  <c r="S1412" i="4"/>
  <c r="L1426" i="4" l="1"/>
  <c r="S1419" i="4"/>
  <c r="L1424" i="4"/>
  <c r="R1417" i="4"/>
  <c r="L1425" i="4"/>
  <c r="P1418" i="4"/>
  <c r="L1427" i="4"/>
  <c r="N1420" i="4"/>
  <c r="L1428" i="4"/>
  <c r="O1421" i="4"/>
  <c r="L1423" i="4"/>
  <c r="Q1416" i="4"/>
  <c r="L1434" i="4" l="1"/>
  <c r="N1427" i="4"/>
  <c r="L1430" i="4"/>
  <c r="Q1423" i="4"/>
  <c r="L1435" i="4"/>
  <c r="O1428" i="4"/>
  <c r="P1425" i="4"/>
  <c r="L1432" i="4"/>
  <c r="R1424" i="4"/>
  <c r="L1431" i="4"/>
  <c r="S1426" i="4"/>
  <c r="L1433" i="4"/>
  <c r="P1431" i="4" l="1"/>
  <c r="L1438" i="4"/>
  <c r="L1442" i="4"/>
  <c r="O1435" i="4"/>
  <c r="L1440" i="4"/>
  <c r="S1433" i="4"/>
  <c r="L1439" i="4"/>
  <c r="R1432" i="4"/>
  <c r="L1437" i="4"/>
  <c r="Q1430" i="4"/>
  <c r="N1434" i="4"/>
  <c r="L1441" i="4"/>
  <c r="L1448" i="4" l="1"/>
  <c r="N1441" i="4"/>
  <c r="L1444" i="4"/>
  <c r="Q1437" i="4"/>
  <c r="R1439" i="4"/>
  <c r="L1446" i="4"/>
  <c r="L1447" i="4"/>
  <c r="S1440" i="4"/>
  <c r="L1449" i="4"/>
  <c r="O1442" i="4"/>
  <c r="P1438" i="4"/>
  <c r="L1445" i="4"/>
  <c r="R1445" i="4" l="1"/>
  <c r="L1452" i="4"/>
  <c r="P1446" i="4"/>
  <c r="L1453" i="4"/>
  <c r="L1456" i="4"/>
  <c r="O1449" i="4"/>
  <c r="L1454" i="4"/>
  <c r="S1447" i="4"/>
  <c r="L1451" i="4"/>
  <c r="Q1444" i="4"/>
  <c r="L1455" i="4"/>
  <c r="N1448" i="4"/>
  <c r="L1463" i="4" l="1"/>
  <c r="O1456" i="4"/>
  <c r="L1462" i="4"/>
  <c r="N1455" i="4"/>
  <c r="L1458" i="4"/>
  <c r="Q1451" i="4"/>
  <c r="L1461" i="4"/>
  <c r="S1454" i="4"/>
  <c r="R1453" i="4"/>
  <c r="L1460" i="4"/>
  <c r="P1452" i="4"/>
  <c r="L1459" i="4"/>
  <c r="L1466" i="4" l="1"/>
  <c r="P1459" i="4"/>
  <c r="L1467" i="4"/>
  <c r="R1460" i="4"/>
  <c r="L1468" i="4"/>
  <c r="S1461" i="4"/>
  <c r="L1465" i="4"/>
  <c r="Q1458" i="4"/>
  <c r="L1469" i="4"/>
  <c r="N1462" i="4"/>
  <c r="L1470" i="4"/>
  <c r="O1463" i="4"/>
  <c r="L1477" i="4" l="1"/>
  <c r="O1470" i="4"/>
  <c r="L1476" i="4"/>
  <c r="N1469" i="4"/>
  <c r="Q1465" i="4"/>
  <c r="L1472" i="4"/>
  <c r="S1468" i="4"/>
  <c r="L1475" i="4"/>
  <c r="L1474" i="4"/>
  <c r="R1467" i="4"/>
  <c r="L1473" i="4"/>
  <c r="P1466" i="4"/>
  <c r="L1480" i="4" l="1"/>
  <c r="S1473" i="4"/>
  <c r="L1481" i="4"/>
  <c r="Q1474" i="4"/>
  <c r="R1475" i="4"/>
  <c r="L1482" i="4"/>
  <c r="L1517" i="4"/>
  <c r="P1472" i="4"/>
  <c r="L1479" i="4"/>
  <c r="N1476" i="4"/>
  <c r="L1483" i="4"/>
  <c r="O1477" i="4"/>
  <c r="L1484" i="4"/>
  <c r="O1484" i="4" l="1"/>
  <c r="L1491" i="4"/>
  <c r="R1483" i="4"/>
  <c r="L1490" i="4"/>
  <c r="P1479" i="4"/>
  <c r="L1486" i="4"/>
  <c r="P1517" i="4"/>
  <c r="L1523" i="4"/>
  <c r="L1489" i="4"/>
  <c r="N1482" i="4"/>
  <c r="L1488" i="4"/>
  <c r="Q1481" i="4"/>
  <c r="L1487" i="4"/>
  <c r="S1480" i="4"/>
  <c r="P1487" i="4" l="1"/>
  <c r="L1494" i="4"/>
  <c r="L1526" i="4"/>
  <c r="R1488" i="4"/>
  <c r="L1495" i="4"/>
  <c r="L1496" i="4"/>
  <c r="N1489" i="4"/>
  <c r="L1529" i="4"/>
  <c r="O1523" i="4"/>
  <c r="L1493" i="4"/>
  <c r="Q1486" i="4"/>
  <c r="L1497" i="4"/>
  <c r="S1490" i="4"/>
  <c r="O1491" i="4"/>
  <c r="L1498" i="4"/>
  <c r="L1505" i="4" l="1"/>
  <c r="O1505" i="4" s="1"/>
  <c r="O1498" i="4"/>
  <c r="L1504" i="4"/>
  <c r="N1504" i="4" s="1"/>
  <c r="S1497" i="4"/>
  <c r="P1493" i="4"/>
  <c r="L1500" i="4"/>
  <c r="P1500" i="4" s="1"/>
  <c r="L1535" i="4"/>
  <c r="O1529" i="4"/>
  <c r="L1503" i="4"/>
  <c r="S1503" i="4" s="1"/>
  <c r="N1496" i="4"/>
  <c r="R1495" i="4"/>
  <c r="L1502" i="4"/>
  <c r="R1526" i="4"/>
  <c r="L1532" i="4"/>
  <c r="R1532" i="4" s="1"/>
  <c r="L1501" i="4"/>
  <c r="Q1501" i="4" s="1"/>
  <c r="Q1494" i="4"/>
  <c r="L1541" i="4" l="1"/>
  <c r="O1535" i="4"/>
  <c r="L1538" i="4"/>
  <c r="R1502" i="4"/>
  <c r="L1544" i="4" l="1"/>
  <c r="R1538" i="4"/>
  <c r="L1547" i="4"/>
  <c r="O1541" i="4"/>
  <c r="L1553" i="4" l="1"/>
  <c r="O1547" i="4"/>
  <c r="L1550" i="4"/>
  <c r="R1544" i="4"/>
  <c r="L1556" i="4" l="1"/>
  <c r="S1550" i="4"/>
  <c r="P1553" i="4"/>
  <c r="L1559" i="4"/>
  <c r="L1565" i="4" l="1"/>
  <c r="O1559" i="4"/>
  <c r="R1556" i="4"/>
  <c r="L1562" i="4"/>
  <c r="R1562" i="4" l="1"/>
  <c r="L1568" i="4"/>
  <c r="L1571" i="4"/>
  <c r="O1565" i="4"/>
  <c r="L1577" i="4" l="1"/>
  <c r="O1577" i="4" s="1"/>
  <c r="O1571" i="4"/>
  <c r="R1568" i="4"/>
  <c r="L1574" i="4"/>
  <c r="P1574" i="4" l="1"/>
  <c r="L1580" i="4"/>
  <c r="P1580" i="4" l="1"/>
  <c r="L1590" i="4"/>
  <c r="R1590" i="4" l="1"/>
  <c r="L1600" i="4"/>
  <c r="R1600" i="4" l="1"/>
  <c r="L1610" i="4"/>
  <c r="N1610" i="4" l="1"/>
  <c r="L1620" i="4"/>
  <c r="R1620" i="4" l="1"/>
  <c r="L1630" i="4"/>
  <c r="L1640" i="4" l="1"/>
  <c r="R1630" i="4"/>
  <c r="L1650" i="4" l="1"/>
  <c r="R1640" i="4"/>
  <c r="L1660" i="4" l="1"/>
  <c r="R1650" i="4"/>
  <c r="L1670" i="4" l="1"/>
  <c r="R1670" i="4" s="1"/>
  <c r="R1660" i="4"/>
</calcChain>
</file>

<file path=xl/sharedStrings.xml><?xml version="1.0" encoding="utf-8"?>
<sst xmlns="http://schemas.openxmlformats.org/spreadsheetml/2006/main" count="8384" uniqueCount="839">
  <si>
    <t>Total</t>
  </si>
  <si>
    <t>Free</t>
  </si>
  <si>
    <t>Buff/Cache</t>
  </si>
  <si>
    <t>used</t>
  </si>
  <si>
    <t>Avail Mem</t>
  </si>
  <si>
    <t>S</t>
  </si>
  <si>
    <t>0:00.00</t>
  </si>
  <si>
    <t>mem.bash</t>
  </si>
  <si>
    <t>R</t>
  </si>
  <si>
    <t>0:00.02</t>
  </si>
  <si>
    <t>0:00.98</t>
  </si>
  <si>
    <t>0:01.94</t>
  </si>
  <si>
    <t>0:02.94</t>
  </si>
  <si>
    <t>0:03.93</t>
  </si>
  <si>
    <t>0:04.91</t>
  </si>
  <si>
    <t>0:05.89</t>
  </si>
  <si>
    <t>0:06.89</t>
  </si>
  <si>
    <t>0:07.87</t>
  </si>
  <si>
    <t>0:08.84</t>
  </si>
  <si>
    <t>0:09.83</t>
  </si>
  <si>
    <t>0:10.83</t>
  </si>
  <si>
    <t>0:11.75</t>
  </si>
  <si>
    <t>0:12.56</t>
  </si>
  <si>
    <t>0:13.50</t>
  </si>
  <si>
    <t>0:14.45</t>
  </si>
  <si>
    <t>0:15.44</t>
  </si>
  <si>
    <t>0:16.02</t>
  </si>
  <si>
    <t>0:16.91</t>
  </si>
  <si>
    <t>0:17.86</t>
  </si>
  <si>
    <t>0:18.74</t>
  </si>
  <si>
    <t>0:19.67</t>
  </si>
  <si>
    <t>0:20.66</t>
  </si>
  <si>
    <t>0:21.60</t>
  </si>
  <si>
    <t>0:22.57</t>
  </si>
  <si>
    <t>0:23.53</t>
  </si>
  <si>
    <t>0:24.47</t>
  </si>
  <si>
    <t>0:25.46</t>
  </si>
  <si>
    <t>0:26.43</t>
  </si>
  <si>
    <t>0:27.40</t>
  </si>
  <si>
    <t>0:28.31</t>
  </si>
  <si>
    <t>0:29.24</t>
  </si>
  <si>
    <t>0:30.23</t>
  </si>
  <si>
    <t>0:31.22</t>
  </si>
  <si>
    <t>0:32.18</t>
  </si>
  <si>
    <t>0:33.04</t>
  </si>
  <si>
    <t>0:33.99</t>
  </si>
  <si>
    <t>0:34.97</t>
  </si>
  <si>
    <t>0:35.96</t>
  </si>
  <si>
    <t>0:36.96</t>
  </si>
  <si>
    <t>976.6m</t>
  </si>
  <si>
    <t>0:37.94</t>
  </si>
  <si>
    <t>1.0g</t>
  </si>
  <si>
    <t>0:38.94</t>
  </si>
  <si>
    <t>0:39.94</t>
  </si>
  <si>
    <t>0:40.91</t>
  </si>
  <si>
    <t>1.1g</t>
  </si>
  <si>
    <t>0:41.89</t>
  </si>
  <si>
    <t>0:42.87</t>
  </si>
  <si>
    <t>0:43.83</t>
  </si>
  <si>
    <t>0:44.82</t>
  </si>
  <si>
    <t>1.2g</t>
  </si>
  <si>
    <t>0:45.79</t>
  </si>
  <si>
    <t>0:46.78</t>
  </si>
  <si>
    <t>0:47.77</t>
  </si>
  <si>
    <t>0:48.76</t>
  </si>
  <si>
    <t>1.3g</t>
  </si>
  <si>
    <t>0:49.74</t>
  </si>
  <si>
    <t>0:50.72</t>
  </si>
  <si>
    <t>0:51.70</t>
  </si>
  <si>
    <t>0:52.69</t>
  </si>
  <si>
    <t>1.4g</t>
  </si>
  <si>
    <t>0:53.68</t>
  </si>
  <si>
    <t>0:54.68</t>
  </si>
  <si>
    <t>0:55.66</t>
  </si>
  <si>
    <t>0:56.65</t>
  </si>
  <si>
    <t>0:57.64</t>
  </si>
  <si>
    <t>1.5g</t>
  </si>
  <si>
    <t>0:58.60</t>
  </si>
  <si>
    <t>0:59.57</t>
  </si>
  <si>
    <t>1:00.56</t>
  </si>
  <si>
    <t>1:01.55</t>
  </si>
  <si>
    <t>1.6g</t>
  </si>
  <si>
    <t>1:02.54</t>
  </si>
  <si>
    <t>1:03.52</t>
  </si>
  <si>
    <t>1:04.47</t>
  </si>
  <si>
    <t>1:05.46</t>
  </si>
  <si>
    <t>1.7g</t>
  </si>
  <si>
    <t>1:06.44</t>
  </si>
  <si>
    <t>1:07.42</t>
  </si>
  <si>
    <t>1:08.40</t>
  </si>
  <si>
    <t>1:09.40</t>
  </si>
  <si>
    <t>1.8g</t>
  </si>
  <si>
    <t>1:10.39</t>
  </si>
  <si>
    <t>1:11.38</t>
  </si>
  <si>
    <t>1:12.36</t>
  </si>
  <si>
    <t>1:13.31</t>
  </si>
  <si>
    <t>1.9g</t>
  </si>
  <si>
    <t>1:14.28</t>
  </si>
  <si>
    <t>1:15.28</t>
  </si>
  <si>
    <t>1:16.28</t>
  </si>
  <si>
    <t>1:17.26</t>
  </si>
  <si>
    <t>2.0g</t>
  </si>
  <si>
    <t>1:18.25</t>
  </si>
  <si>
    <t>1:19.25</t>
  </si>
  <si>
    <t>1:20.25</t>
  </si>
  <si>
    <t>1:21.23</t>
  </si>
  <si>
    <t>2.1g</t>
  </si>
  <si>
    <t>1:22.23</t>
  </si>
  <si>
    <t>1:23.22</t>
  </si>
  <si>
    <t>1:24.22</t>
  </si>
  <si>
    <t>2.2g</t>
  </si>
  <si>
    <t>1:25.22</t>
  </si>
  <si>
    <t>1:26.20</t>
  </si>
  <si>
    <t>1:27.20</t>
  </si>
  <si>
    <t>1:28.20</t>
  </si>
  <si>
    <t>2.3g</t>
  </si>
  <si>
    <t>1:29.18</t>
  </si>
  <si>
    <t>1:30.17</t>
  </si>
  <si>
    <t>1:31.16</t>
  </si>
  <si>
    <t>1:32.15</t>
  </si>
  <si>
    <t>2.4g</t>
  </si>
  <si>
    <t>1:33.15</t>
  </si>
  <si>
    <t>1:34.14</t>
  </si>
  <si>
    <t>1:35.14</t>
  </si>
  <si>
    <t>1:36.14</t>
  </si>
  <si>
    <t>2.5g</t>
  </si>
  <si>
    <t>1:37.10</t>
  </si>
  <si>
    <t>1:38.09</t>
  </si>
  <si>
    <t>1:39.08</t>
  </si>
  <si>
    <t>1:40.04</t>
  </si>
  <si>
    <t>1:41.00</t>
  </si>
  <si>
    <t>2.6g</t>
  </si>
  <si>
    <t>1:41.98</t>
  </si>
  <si>
    <t>1:42.97</t>
  </si>
  <si>
    <t>1:43.95</t>
  </si>
  <si>
    <t>1:44.90</t>
  </si>
  <si>
    <t>2.7g</t>
  </si>
  <si>
    <t>1:45.90</t>
  </si>
  <si>
    <t>1:46.83</t>
  </si>
  <si>
    <t>1:47.80</t>
  </si>
  <si>
    <t>1:48.78</t>
  </si>
  <si>
    <t>2.8g</t>
  </si>
  <si>
    <t>1:49.78</t>
  </si>
  <si>
    <t>1:50.73</t>
  </si>
  <si>
    <t>1:51.72</t>
  </si>
  <si>
    <t>1:52.71</t>
  </si>
  <si>
    <t>2.9g</t>
  </si>
  <si>
    <t>1:53.69</t>
  </si>
  <si>
    <t>1:54.64</t>
  </si>
  <si>
    <t>1:55.61</t>
  </si>
  <si>
    <t>1:56.59</t>
  </si>
  <si>
    <t>3.0g</t>
  </si>
  <si>
    <t>1:57.50</t>
  </si>
  <si>
    <t>1:58.45</t>
  </si>
  <si>
    <t>1:59.43</t>
  </si>
  <si>
    <t>2:00.40</t>
  </si>
  <si>
    <t>3.1g</t>
  </si>
  <si>
    <t>2:01.36</t>
  </si>
  <si>
    <t>2:02.35</t>
  </si>
  <si>
    <t>2:03.33</t>
  </si>
  <si>
    <t>2:04.31</t>
  </si>
  <si>
    <t>3.2g</t>
  </si>
  <si>
    <t>2:05.30</t>
  </si>
  <si>
    <t>2:06.25</t>
  </si>
  <si>
    <t>2:07.22</t>
  </si>
  <si>
    <t>2:08.20</t>
  </si>
  <si>
    <t>3.3g</t>
  </si>
  <si>
    <t>2:09.20</t>
  </si>
  <si>
    <t>2:10.16</t>
  </si>
  <si>
    <t>2:11.04</t>
  </si>
  <si>
    <t>2:12.02</t>
  </si>
  <si>
    <t>2:13.01</t>
  </si>
  <si>
    <t>2:13.99</t>
  </si>
  <si>
    <t>2:14.99</t>
  </si>
  <si>
    <t>3.4g</t>
  </si>
  <si>
    <t>2:15.99</t>
  </si>
  <si>
    <t>2:16.98</t>
  </si>
  <si>
    <t>2:17.93</t>
  </si>
  <si>
    <t>2:18.87</t>
  </si>
  <si>
    <t>2:19.82</t>
  </si>
  <si>
    <t>2:20.75</t>
  </si>
  <si>
    <t>2:21.62</t>
  </si>
  <si>
    <t>2:22.54</t>
  </si>
  <si>
    <t>2:23.48</t>
  </si>
  <si>
    <t>2:24.44</t>
  </si>
  <si>
    <t>2:25.40</t>
  </si>
  <si>
    <t>2:26.37</t>
  </si>
  <si>
    <t>2:27.32</t>
  </si>
  <si>
    <t>2:28.29</t>
  </si>
  <si>
    <t>2:29.23</t>
  </si>
  <si>
    <t>2:30.19</t>
  </si>
  <si>
    <t>2:31.12</t>
  </si>
  <si>
    <t>2:32.04</t>
  </si>
  <si>
    <t>2:32.92</t>
  </si>
  <si>
    <t>2:33.89</t>
  </si>
  <si>
    <t>2:34.83</t>
  </si>
  <si>
    <t>2:35.81</t>
  </si>
  <si>
    <t>2:36.79</t>
  </si>
  <si>
    <t>2:37.76</t>
  </si>
  <si>
    <t>2:38.75</t>
  </si>
  <si>
    <t>2:39.70</t>
  </si>
  <si>
    <t>2:40.69</t>
  </si>
  <si>
    <t>2:41.66</t>
  </si>
  <si>
    <t>2:42.62</t>
  </si>
  <si>
    <t>2:43.59</t>
  </si>
  <si>
    <t>2:44.53</t>
  </si>
  <si>
    <t>2:45.51</t>
  </si>
  <si>
    <t>2:46.48</t>
  </si>
  <si>
    <t>2:47.46</t>
  </si>
  <si>
    <t>2:48.44</t>
  </si>
  <si>
    <t>2:49.39</t>
  </si>
  <si>
    <t>2:50.36</t>
  </si>
  <si>
    <t>2:51.35</t>
  </si>
  <si>
    <t>2:52.32</t>
  </si>
  <si>
    <t>2:53.32</t>
  </si>
  <si>
    <t>2:54.27</t>
  </si>
  <si>
    <t>2:55.23</t>
  </si>
  <si>
    <t>2:56.19</t>
  </si>
  <si>
    <t>2:57.16</t>
  </si>
  <si>
    <t>2:58.09</t>
  </si>
  <si>
    <t>2:59.06</t>
  </si>
  <si>
    <t>3:00.05</t>
  </si>
  <si>
    <t>3:01.04</t>
  </si>
  <si>
    <t>3:01.98</t>
  </si>
  <si>
    <t>3:02.95</t>
  </si>
  <si>
    <t>3:03.91</t>
  </si>
  <si>
    <t>3:04.87</t>
  </si>
  <si>
    <t>3:05.86</t>
  </si>
  <si>
    <t>3:06.83</t>
  </si>
  <si>
    <t>3:07.76</t>
  </si>
  <si>
    <t>3:08.56</t>
  </si>
  <si>
    <t>3:09.44</t>
  </si>
  <si>
    <t>3:10.38</t>
  </si>
  <si>
    <t>3:11.37</t>
  </si>
  <si>
    <t>3:12.33</t>
  </si>
  <si>
    <t>3:13.32</t>
  </si>
  <si>
    <t>3:14.23</t>
  </si>
  <si>
    <t>3:15.08</t>
  </si>
  <si>
    <t>3:16.02</t>
  </si>
  <si>
    <t>3:16.69</t>
  </si>
  <si>
    <t>3:17.33</t>
  </si>
  <si>
    <t>D</t>
  </si>
  <si>
    <t>3:17.85</t>
  </si>
  <si>
    <t>3:17.89</t>
  </si>
  <si>
    <t>3:17.92</t>
  </si>
  <si>
    <t>3:18.02</t>
  </si>
  <si>
    <t>3:18.10</t>
  </si>
  <si>
    <t>3:18.16</t>
  </si>
  <si>
    <t>PID</t>
  </si>
  <si>
    <t>PR</t>
  </si>
  <si>
    <t>NI</t>
  </si>
  <si>
    <t>VIRT</t>
  </si>
  <si>
    <t>RES</t>
  </si>
  <si>
    <t>SHR</t>
  </si>
  <si>
    <t>CPU %</t>
  </si>
  <si>
    <t>MEM %</t>
  </si>
  <si>
    <t>TIME+</t>
  </si>
  <si>
    <t>COMMAND</t>
  </si>
  <si>
    <t>PID USER</t>
  </si>
  <si>
    <t>%CPU</t>
  </si>
  <si>
    <t>%MEM</t>
  </si>
  <si>
    <t>0:00.07</t>
  </si>
  <si>
    <t>tracker+</t>
  </si>
  <si>
    <t>0:06.79</t>
  </si>
  <si>
    <t>dbus-da+</t>
  </si>
  <si>
    <t>0:00.06</t>
  </si>
  <si>
    <t>ibus-po+</t>
  </si>
  <si>
    <t>1:54.31</t>
  </si>
  <si>
    <t>gnome-s+</t>
  </si>
  <si>
    <t>1:54.33</t>
  </si>
  <si>
    <t>1:54.34</t>
  </si>
  <si>
    <t>0:00.09</t>
  </si>
  <si>
    <t>1:54.35</t>
  </si>
  <si>
    <t>1:54.42</t>
  </si>
  <si>
    <t>0:00.14</t>
  </si>
  <si>
    <t>0:00.08</t>
  </si>
  <si>
    <t>1:54.48</t>
  </si>
  <si>
    <t>0:00.17</t>
  </si>
  <si>
    <t>0:00.23</t>
  </si>
  <si>
    <t>1:54.52</t>
  </si>
  <si>
    <t>1:54.58</t>
  </si>
  <si>
    <t>0:00.27</t>
  </si>
  <si>
    <t>0:00.33</t>
  </si>
  <si>
    <t>1:54.62</t>
  </si>
  <si>
    <t>0:06.80</t>
  </si>
  <si>
    <t>1:54.68</t>
  </si>
  <si>
    <t>0:00.37</t>
  </si>
  <si>
    <t>0:00.10</t>
  </si>
  <si>
    <t>0:00.42</t>
  </si>
  <si>
    <t>1:54.73</t>
  </si>
  <si>
    <t>1:54.78</t>
  </si>
  <si>
    <t>0:00.46</t>
  </si>
  <si>
    <t>0:00.11</t>
  </si>
  <si>
    <t>1:54.85</t>
  </si>
  <si>
    <t>0:00.51</t>
  </si>
  <si>
    <t>0:00.57</t>
  </si>
  <si>
    <t>1:54.90</t>
  </si>
  <si>
    <t>1:54.96</t>
  </si>
  <si>
    <t>0:00.61</t>
  </si>
  <si>
    <t>1:55.04</t>
  </si>
  <si>
    <t>0:00.66</t>
  </si>
  <si>
    <t>0:00.12</t>
  </si>
  <si>
    <t>0:06.81</t>
  </si>
  <si>
    <t>1:55.15</t>
  </si>
  <si>
    <t>0:00.70</t>
  </si>
  <si>
    <t>0:06.82</t>
  </si>
  <si>
    <t>1:55.22</t>
  </si>
  <si>
    <t>0:00.75</t>
  </si>
  <si>
    <t>1:55.29</t>
  </si>
  <si>
    <t>0:00.79</t>
  </si>
  <si>
    <t>0:00.13</t>
  </si>
  <si>
    <t>1:55.36</t>
  </si>
  <si>
    <t>0:00.84</t>
  </si>
  <si>
    <t>1:55.55</t>
  </si>
  <si>
    <t>0:00.88</t>
  </si>
  <si>
    <t>0:06.83</t>
  </si>
  <si>
    <t>1:55.64</t>
  </si>
  <si>
    <t>0:00.92</t>
  </si>
  <si>
    <t>1:55.72</t>
  </si>
  <si>
    <t>0:00.97</t>
  </si>
  <si>
    <t>1:55.81</t>
  </si>
  <si>
    <t>0:01.02</t>
  </si>
  <si>
    <t>0:00.15</t>
  </si>
  <si>
    <t>0:06.84</t>
  </si>
  <si>
    <t>1:55.87</t>
  </si>
  <si>
    <t>0:01.06</t>
  </si>
  <si>
    <t>1:55.93</t>
  </si>
  <si>
    <t>0:01.11</t>
  </si>
  <si>
    <t>0:00.16</t>
  </si>
  <si>
    <t>1:56.00</t>
  </si>
  <si>
    <t>0:01.15</t>
  </si>
  <si>
    <t>0:01.21</t>
  </si>
  <si>
    <t>1:56.06</t>
  </si>
  <si>
    <t>1:56.13</t>
  </si>
  <si>
    <t>0:01.26</t>
  </si>
  <si>
    <t>1:56.19</t>
  </si>
  <si>
    <t>0:01.30</t>
  </si>
  <si>
    <t>1:56.28</t>
  </si>
  <si>
    <t>0:01.34</t>
  </si>
  <si>
    <t>0:00.18</t>
  </si>
  <si>
    <t>1:56.34</t>
  </si>
  <si>
    <t>0:01.39</t>
  </si>
  <si>
    <t>1:56.41</t>
  </si>
  <si>
    <t>0:01.44</t>
  </si>
  <si>
    <t>0:00.19</t>
  </si>
  <si>
    <t>1:56.50</t>
  </si>
  <si>
    <t>0:01.49</t>
  </si>
  <si>
    <t>1:56.58</t>
  </si>
  <si>
    <t>0:01.54</t>
  </si>
  <si>
    <t>1:56.64</t>
  </si>
  <si>
    <t>0:01.58</t>
  </si>
  <si>
    <t>0:00.20</t>
  </si>
  <si>
    <t>1:56.72</t>
  </si>
  <si>
    <t>0:01.63</t>
  </si>
  <si>
    <t>1:56.81</t>
  </si>
  <si>
    <t>0:01.68</t>
  </si>
  <si>
    <t>0:00.22</t>
  </si>
  <si>
    <t>0:06.85</t>
  </si>
  <si>
    <t>1:56.94</t>
  </si>
  <si>
    <t>0:01.72</t>
  </si>
  <si>
    <t>1:57.03</t>
  </si>
  <si>
    <t>0:01.78</t>
  </si>
  <si>
    <t>1:57.09</t>
  </si>
  <si>
    <t>0:01.83</t>
  </si>
  <si>
    <t>0:06.86</t>
  </si>
  <si>
    <t>0:01.88</t>
  </si>
  <si>
    <t>1:57.14</t>
  </si>
  <si>
    <t>1:57.21</t>
  </si>
  <si>
    <t>0:01.92</t>
  </si>
  <si>
    <t>0:01.98</t>
  </si>
  <si>
    <t>1:57.25</t>
  </si>
  <si>
    <t>0:00.24</t>
  </si>
  <si>
    <t>1:57.31</t>
  </si>
  <si>
    <t>0:02.03</t>
  </si>
  <si>
    <t>0:02.08</t>
  </si>
  <si>
    <t>1:57.35</t>
  </si>
  <si>
    <t>0:00.25</t>
  </si>
  <si>
    <t>0:06.87</t>
  </si>
  <si>
    <t>0:02.13</t>
  </si>
  <si>
    <t>1:57.40</t>
  </si>
  <si>
    <t>0:02.18</t>
  </si>
  <si>
    <t>1:57.45</t>
  </si>
  <si>
    <t>0:02.24</t>
  </si>
  <si>
    <t>1:57.51</t>
  </si>
  <si>
    <t>0:00.26</t>
  </si>
  <si>
    <t>1:57.55</t>
  </si>
  <si>
    <t>0:02.27</t>
  </si>
  <si>
    <t>0:02.33</t>
  </si>
  <si>
    <t>1:57.61</t>
  </si>
  <si>
    <t>0:02.38</t>
  </si>
  <si>
    <t>1:57.66</t>
  </si>
  <si>
    <t>1:57.71</t>
  </si>
  <si>
    <t>0:02.41</t>
  </si>
  <si>
    <t>0:00.28</t>
  </si>
  <si>
    <t>0:02.48</t>
  </si>
  <si>
    <t>1:57.76</t>
  </si>
  <si>
    <t>1:57.82</t>
  </si>
  <si>
    <t>0:02.51</t>
  </si>
  <si>
    <t>0:02.58</t>
  </si>
  <si>
    <t>1:57.87</t>
  </si>
  <si>
    <t>1:57.92</t>
  </si>
  <si>
    <t>0:02.61</t>
  </si>
  <si>
    <t>0:00.29</t>
  </si>
  <si>
    <t>0:02.67</t>
  </si>
  <si>
    <t>1:57.98</t>
  </si>
  <si>
    <t>0:00.30</t>
  </si>
  <si>
    <t>0:06.88</t>
  </si>
  <si>
    <t>1:58.04</t>
  </si>
  <si>
    <t>0:02.71</t>
  </si>
  <si>
    <t>1:58.09</t>
  </si>
  <si>
    <t>0:02.75</t>
  </si>
  <si>
    <t>0:00.31</t>
  </si>
  <si>
    <t>1:58.15</t>
  </si>
  <si>
    <t>0:02.79</t>
  </si>
  <si>
    <t>1:58.22</t>
  </si>
  <si>
    <t>0:02.85</t>
  </si>
  <si>
    <t>1:58.28</t>
  </si>
  <si>
    <t>0:02.90</t>
  </si>
  <si>
    <t>0:00.32</t>
  </si>
  <si>
    <t>0:02.95</t>
  </si>
  <si>
    <t>1:58.33</t>
  </si>
  <si>
    <t>1:58.41</t>
  </si>
  <si>
    <t>0:02.99</t>
  </si>
  <si>
    <t>1:58.48</t>
  </si>
  <si>
    <t>0:03.03</t>
  </si>
  <si>
    <t>1:58.54</t>
  </si>
  <si>
    <t>0:03.08</t>
  </si>
  <si>
    <t>1:58.61</t>
  </si>
  <si>
    <t>0:03.13</t>
  </si>
  <si>
    <t>0:00.34</t>
  </si>
  <si>
    <t>0:03.19</t>
  </si>
  <si>
    <t>1:58.67</t>
  </si>
  <si>
    <t>0:03.23</t>
  </si>
  <si>
    <t>1:58.71</t>
  </si>
  <si>
    <t>1:58.76</t>
  </si>
  <si>
    <t>0:03.27</t>
  </si>
  <si>
    <t>0:00.35</t>
  </si>
  <si>
    <t>0:03.34</t>
  </si>
  <si>
    <t>1:58.82</t>
  </si>
  <si>
    <t>0:00.36</t>
  </si>
  <si>
    <t>0:03.39</t>
  </si>
  <si>
    <t>1:58.87</t>
  </si>
  <si>
    <t>1:58.93</t>
  </si>
  <si>
    <t>0:03.42</t>
  </si>
  <si>
    <t>0:06.90</t>
  </si>
  <si>
    <t>0:03.48</t>
  </si>
  <si>
    <t>1:58.98</t>
  </si>
  <si>
    <t>1:59.03</t>
  </si>
  <si>
    <t>0:03.52</t>
  </si>
  <si>
    <t>0:00.38</t>
  </si>
  <si>
    <t>0:06.91</t>
  </si>
  <si>
    <t>0:03.58</t>
  </si>
  <si>
    <t>1:59.08</t>
  </si>
  <si>
    <t>0:03.63</t>
  </si>
  <si>
    <t>1:59.13</t>
  </si>
  <si>
    <t>0:00.39</t>
  </si>
  <si>
    <t>0:03.68</t>
  </si>
  <si>
    <t>1:59.17</t>
  </si>
  <si>
    <t>1:59.22</t>
  </si>
  <si>
    <t>0:03.72</t>
  </si>
  <si>
    <t>0:03.78</t>
  </si>
  <si>
    <t>1:59.28</t>
  </si>
  <si>
    <t>1:59.33</t>
  </si>
  <si>
    <t>0:03.82</t>
  </si>
  <si>
    <t>0:00.40</t>
  </si>
  <si>
    <t>0:03.86</t>
  </si>
  <si>
    <t>1:59.37</t>
  </si>
  <si>
    <t>1:59.42</t>
  </si>
  <si>
    <t>0:00.41</t>
  </si>
  <si>
    <t>1:59.47</t>
  </si>
  <si>
    <t>0:03.97</t>
  </si>
  <si>
    <t>0:06.92</t>
  </si>
  <si>
    <t>0:04.02</t>
  </si>
  <si>
    <t>1:59.51</t>
  </si>
  <si>
    <t>0:04.07</t>
  </si>
  <si>
    <t>1:59.56</t>
  </si>
  <si>
    <t>0:04.12</t>
  </si>
  <si>
    <t>1:59.61</t>
  </si>
  <si>
    <t>0:00.43</t>
  </si>
  <si>
    <t>1:59.67</t>
  </si>
  <si>
    <t>0:04.16</t>
  </si>
  <si>
    <t>0:04.22</t>
  </si>
  <si>
    <t>1:59.71</t>
  </si>
  <si>
    <t>1:59.76</t>
  </si>
  <si>
    <t>0:04.26</t>
  </si>
  <si>
    <t>0:00.44</t>
  </si>
  <si>
    <t>0:04.31</t>
  </si>
  <si>
    <t>1:59.81</t>
  </si>
  <si>
    <t>0:04.36</t>
  </si>
  <si>
    <t>1:59.86</t>
  </si>
  <si>
    <t>0:00.45</t>
  </si>
  <si>
    <t>0:06.93</t>
  </si>
  <si>
    <t>1:59.92</t>
  </si>
  <si>
    <t>0:04.41</t>
  </si>
  <si>
    <t>1:59.97</t>
  </si>
  <si>
    <t>0:04.45</t>
  </si>
  <si>
    <t>0:04.51</t>
  </si>
  <si>
    <t>2:00.03</t>
  </si>
  <si>
    <t>0:04.56</t>
  </si>
  <si>
    <t>2:00.07</t>
  </si>
  <si>
    <t>0:04.62</t>
  </si>
  <si>
    <t>2:00.12</t>
  </si>
  <si>
    <t>0:00.47</t>
  </si>
  <si>
    <t>2:00.17</t>
  </si>
  <si>
    <t>0:04.66</t>
  </si>
  <si>
    <t>0:00.48</t>
  </si>
  <si>
    <t>0:04.70</t>
  </si>
  <si>
    <t>2:00.21</t>
  </si>
  <si>
    <t>0:04.77</t>
  </si>
  <si>
    <t>2:00.26</t>
  </si>
  <si>
    <t>0:06.94</t>
  </si>
  <si>
    <t>2:00.31</t>
  </si>
  <si>
    <t>0:04.81</t>
  </si>
  <si>
    <t>0:04.86</t>
  </si>
  <si>
    <t>2:00.36</t>
  </si>
  <si>
    <t>0:00.49</t>
  </si>
  <si>
    <t>0:04.90</t>
  </si>
  <si>
    <t>0:04.96</t>
  </si>
  <si>
    <t>2:00.45</t>
  </si>
  <si>
    <t>0:00.50</t>
  </si>
  <si>
    <t>0:05.01</t>
  </si>
  <si>
    <t>2:00.50</t>
  </si>
  <si>
    <t>2:00.55</t>
  </si>
  <si>
    <t>0:05.05</t>
  </si>
  <si>
    <t>0:05.11</t>
  </si>
  <si>
    <t>2:00.60</t>
  </si>
  <si>
    <t>2:00.66</t>
  </si>
  <si>
    <t>0:05.16</t>
  </si>
  <si>
    <t>0:00.52</t>
  </si>
  <si>
    <t>2:00.71</t>
  </si>
  <si>
    <t>0:05.20</t>
  </si>
  <si>
    <t>2:00.76</t>
  </si>
  <si>
    <t>0:05.24</t>
  </si>
  <si>
    <t>0:00.53</t>
  </si>
  <si>
    <t>0:06.95</t>
  </si>
  <si>
    <t>0:05.30</t>
  </si>
  <si>
    <t>2:00.82</t>
  </si>
  <si>
    <t>0:05.35</t>
  </si>
  <si>
    <t>2:00.87</t>
  </si>
  <si>
    <t>0:00.54</t>
  </si>
  <si>
    <t>2:00.93</t>
  </si>
  <si>
    <t>0:05.39</t>
  </si>
  <si>
    <t>0:05.45</t>
  </si>
  <si>
    <t>2:00.98</t>
  </si>
  <si>
    <t>2:01.03</t>
  </si>
  <si>
    <t>0:05.49</t>
  </si>
  <si>
    <t>0:00.55</t>
  </si>
  <si>
    <t>0:05.54</t>
  </si>
  <si>
    <t>2:01.07</t>
  </si>
  <si>
    <t>0:05.59</t>
  </si>
  <si>
    <t>2:01.12</t>
  </si>
  <si>
    <t>2:01.17</t>
  </si>
  <si>
    <t>0:05.62</t>
  </si>
  <si>
    <t>0:05.69</t>
  </si>
  <si>
    <t>2:01.22</t>
  </si>
  <si>
    <t>2:01.27</t>
  </si>
  <si>
    <t>0:05.73</t>
  </si>
  <si>
    <t>0:06.96</t>
  </si>
  <si>
    <t>0:05.78</t>
  </si>
  <si>
    <t>2:01.32</t>
  </si>
  <si>
    <t>0:00.58</t>
  </si>
  <si>
    <t>2:01.37</t>
  </si>
  <si>
    <t>0:05.82</t>
  </si>
  <si>
    <t>2:01.43</t>
  </si>
  <si>
    <t>0:05.87</t>
  </si>
  <si>
    <t>0:00.59</t>
  </si>
  <si>
    <t>2:01.51</t>
  </si>
  <si>
    <t>0:05.92</t>
  </si>
  <si>
    <t>2:01.57</t>
  </si>
  <si>
    <t>0:05.97</t>
  </si>
  <si>
    <t>0:06.03</t>
  </si>
  <si>
    <t>2:01.61</t>
  </si>
  <si>
    <t>0:00.60</t>
  </si>
  <si>
    <t>2:01.67</t>
  </si>
  <si>
    <t>0:06.07</t>
  </si>
  <si>
    <t>0:06.13</t>
  </si>
  <si>
    <t>2:01.72</t>
  </si>
  <si>
    <t>0:00.62</t>
  </si>
  <si>
    <t>2:01.77</t>
  </si>
  <si>
    <t>0:06.17</t>
  </si>
  <si>
    <t>0:06.97</t>
  </si>
  <si>
    <t>0:06.23</t>
  </si>
  <si>
    <t>2:01.82</t>
  </si>
  <si>
    <t>2:01.87</t>
  </si>
  <si>
    <t>0:06.27</t>
  </si>
  <si>
    <t>0:06.32</t>
  </si>
  <si>
    <t>2:01.92</t>
  </si>
  <si>
    <t>0:06.37</t>
  </si>
  <si>
    <t>2:01.97</t>
  </si>
  <si>
    <t>0:00.64</t>
  </si>
  <si>
    <t>2:02.03</t>
  </si>
  <si>
    <t>0:06.42</t>
  </si>
  <si>
    <t>2:02.09</t>
  </si>
  <si>
    <t>0:06.47</t>
  </si>
  <si>
    <t>2:02.14</t>
  </si>
  <si>
    <t>0:06.51</t>
  </si>
  <si>
    <t>0:00.65</t>
  </si>
  <si>
    <t>2:02.19</t>
  </si>
  <si>
    <t>0:06.55</t>
  </si>
  <si>
    <t>0:06.98</t>
  </si>
  <si>
    <t>2:02.25</t>
  </si>
  <si>
    <t>0:06.60</t>
  </si>
  <si>
    <t>0:06.65</t>
  </si>
  <si>
    <t>2:02.30</t>
  </si>
  <si>
    <t>0:06.69</t>
  </si>
  <si>
    <t>0:06.75</t>
  </si>
  <si>
    <t>2:02.39</t>
  </si>
  <si>
    <t>0:00.67</t>
  </si>
  <si>
    <t>2:02.44</t>
  </si>
  <si>
    <t>2:02.48</t>
  </si>
  <si>
    <t>0:00.68</t>
  </si>
  <si>
    <t>2:02.55</t>
  </si>
  <si>
    <t>2:02.61</t>
  </si>
  <si>
    <t>2:02.67</t>
  </si>
  <si>
    <t>0:06.99</t>
  </si>
  <si>
    <t>0:00.69</t>
  </si>
  <si>
    <t>2:02.74</t>
  </si>
  <si>
    <t>0:07.04</t>
  </si>
  <si>
    <t>2:02.82</t>
  </si>
  <si>
    <t>0:07.08</t>
  </si>
  <si>
    <t>2:02.92</t>
  </si>
  <si>
    <t>0:07.12</t>
  </si>
  <si>
    <t>2:03.01</t>
  </si>
  <si>
    <t>0:07.16</t>
  </si>
  <si>
    <t>0:00.71</t>
  </si>
  <si>
    <t>2:03.11</t>
  </si>
  <si>
    <t>0:07.22</t>
  </si>
  <si>
    <t>0:00.72</t>
  </si>
  <si>
    <t>0:07.00</t>
  </si>
  <si>
    <t>2:03.17</t>
  </si>
  <si>
    <t>0:07.27</t>
  </si>
  <si>
    <t>2:03.22</t>
  </si>
  <si>
    <t>0:07.31</t>
  </si>
  <si>
    <t>0:00.73</t>
  </si>
  <si>
    <t>2:03.28</t>
  </si>
  <si>
    <t>0:07.35</t>
  </si>
  <si>
    <t>0:07.40</t>
  </si>
  <si>
    <t>2:03.40</t>
  </si>
  <si>
    <t>0:07.45</t>
  </si>
  <si>
    <t>0:00.74</t>
  </si>
  <si>
    <t>2:03.45</t>
  </si>
  <si>
    <t>0:07.49</t>
  </si>
  <si>
    <t>0:07.55</t>
  </si>
  <si>
    <t>2:03.51</t>
  </si>
  <si>
    <t>2:03.56</t>
  </si>
  <si>
    <t>0:07.59</t>
  </si>
  <si>
    <t>0:00.76</t>
  </si>
  <si>
    <t>2:03.61</t>
  </si>
  <si>
    <t>0:07.63</t>
  </si>
  <si>
    <t>2:03.74</t>
  </si>
  <si>
    <t>0:07.67</t>
  </si>
  <si>
    <t>2:03.83</t>
  </si>
  <si>
    <t>0:07.72</t>
  </si>
  <si>
    <t>0:07.01</t>
  </si>
  <si>
    <t>2:03.92</t>
  </si>
  <si>
    <t>0:07.77</t>
  </si>
  <si>
    <t>0:00.77</t>
  </si>
  <si>
    <t>2:03.98</t>
  </si>
  <si>
    <t>0:07.82</t>
  </si>
  <si>
    <t>2:04.03</t>
  </si>
  <si>
    <t>0:00.78</t>
  </si>
  <si>
    <t>0:07.02</t>
  </si>
  <si>
    <t>2:04.09</t>
  </si>
  <si>
    <t>0:07.92</t>
  </si>
  <si>
    <t>2:04.14</t>
  </si>
  <si>
    <t>0:07.96</t>
  </si>
  <si>
    <t>0:08.01</t>
  </si>
  <si>
    <t>2:04.19</t>
  </si>
  <si>
    <t>2:04.24</t>
  </si>
  <si>
    <t>0:08.05</t>
  </si>
  <si>
    <t>0:00.80</t>
  </si>
  <si>
    <t>0:08.11</t>
  </si>
  <si>
    <t>2:04.29</t>
  </si>
  <si>
    <t>2:04.36</t>
  </si>
  <si>
    <t>0:08.16</t>
  </si>
  <si>
    <t>2:04.42</t>
  </si>
  <si>
    <t>0:08.20</t>
  </si>
  <si>
    <t>0:08.25</t>
  </si>
  <si>
    <t>2:04.47</t>
  </si>
  <si>
    <t>0:00.82</t>
  </si>
  <si>
    <t>2:04.53</t>
  </si>
  <si>
    <t>0:08.29</t>
  </si>
  <si>
    <t>0:08.34</t>
  </si>
  <si>
    <t>2:04.58</t>
  </si>
  <si>
    <t>0:08.39</t>
  </si>
  <si>
    <t>2:04.63</t>
  </si>
  <si>
    <t>0:00.83</t>
  </si>
  <si>
    <t>0:07.03</t>
  </si>
  <si>
    <t>0:08.43</t>
  </si>
  <si>
    <t>2:04.67</t>
  </si>
  <si>
    <t>0:08.48</t>
  </si>
  <si>
    <t>2:04.72</t>
  </si>
  <si>
    <t>0:08.52</t>
  </si>
  <si>
    <t>2:04.76</t>
  </si>
  <si>
    <t>2:04.82</t>
  </si>
  <si>
    <t>0:08.57</t>
  </si>
  <si>
    <t>2:04.87</t>
  </si>
  <si>
    <t>0:08.61</t>
  </si>
  <si>
    <t>0:08.67</t>
  </si>
  <si>
    <t>2:04.92</t>
  </si>
  <si>
    <t>0:00.85</t>
  </si>
  <si>
    <t>2:04.98</t>
  </si>
  <si>
    <t>0:08.72</t>
  </si>
  <si>
    <t>0:00.86</t>
  </si>
  <si>
    <t>2:05.05</t>
  </si>
  <si>
    <t>0:08.77</t>
  </si>
  <si>
    <t>2:05.11</t>
  </si>
  <si>
    <t>0:08.81</t>
  </si>
  <si>
    <t>0:08.87</t>
  </si>
  <si>
    <t>2:05.15</t>
  </si>
  <si>
    <t>0:00.87</t>
  </si>
  <si>
    <t>2:05.21</t>
  </si>
  <si>
    <t>0:08.91</t>
  </si>
  <si>
    <t>2:05.26</t>
  </si>
  <si>
    <t>0:08.95</t>
  </si>
  <si>
    <t>0:07.05</t>
  </si>
  <si>
    <t>0:09.00</t>
  </si>
  <si>
    <t>2:05.36</t>
  </si>
  <si>
    <t>0:09.05</t>
  </si>
  <si>
    <t>0:00.89</t>
  </si>
  <si>
    <t>0:09.09</t>
  </si>
  <si>
    <t>2:05.40</t>
  </si>
  <si>
    <t>0:09.15</t>
  </si>
  <si>
    <t>2:05.45</t>
  </si>
  <si>
    <t>2:05.51</t>
  </si>
  <si>
    <t>0:09.19</t>
  </si>
  <si>
    <t>0:00.90</t>
  </si>
  <si>
    <t>2:05.58</t>
  </si>
  <si>
    <t>0:09.24</t>
  </si>
  <si>
    <t>2:05.63</t>
  </si>
  <si>
    <t>0:09.28</t>
  </si>
  <si>
    <t>0:09.33</t>
  </si>
  <si>
    <t>2:05.67</t>
  </si>
  <si>
    <t>0:09.38</t>
  </si>
  <si>
    <t>2:05.72</t>
  </si>
  <si>
    <t>0:00.93</t>
  </si>
  <si>
    <t>2:05.79</t>
  </si>
  <si>
    <t>0:09.41</t>
  </si>
  <si>
    <t>0:07.06</t>
  </si>
  <si>
    <t>2:05.85</t>
  </si>
  <si>
    <t>0:09.46</t>
  </si>
  <si>
    <t>2:05.89</t>
  </si>
  <si>
    <t>0:09.49</t>
  </si>
  <si>
    <t>0:00.94</t>
  </si>
  <si>
    <t>2:05.95</t>
  </si>
  <si>
    <t>0:09.54</t>
  </si>
  <si>
    <t>0:09.59</t>
  </si>
  <si>
    <t>2:05.99</t>
  </si>
  <si>
    <t>0:00.95</t>
  </si>
  <si>
    <t>0:09.64</t>
  </si>
  <si>
    <t>2:06.04</t>
  </si>
  <si>
    <t>2:06.11</t>
  </si>
  <si>
    <t>0:09.68</t>
  </si>
  <si>
    <t>0:00.96</t>
  </si>
  <si>
    <t>2:06.16</t>
  </si>
  <si>
    <t>0:09.72</t>
  </si>
  <si>
    <t>0:09.78</t>
  </si>
  <si>
    <t>2:06.22</t>
  </si>
  <si>
    <t>2:06.29</t>
  </si>
  <si>
    <t>0:07.07</t>
  </si>
  <si>
    <t>2:06.40</t>
  </si>
  <si>
    <t>0:09.85</t>
  </si>
  <si>
    <t>0:01.00</t>
  </si>
  <si>
    <t>2:06.62</t>
  </si>
  <si>
    <t>0:09.95</t>
  </si>
  <si>
    <t>0:01.05</t>
  </si>
  <si>
    <t>2:06.75</t>
  </si>
  <si>
    <t>0:01.09</t>
  </si>
  <si>
    <t>0:09.97</t>
  </si>
  <si>
    <t>0:07.09</t>
  </si>
  <si>
    <t>2:06.91</t>
  </si>
  <si>
    <t>0:07.10</t>
  </si>
  <si>
    <t>2:06.95</t>
  </si>
  <si>
    <t>0:09.98</t>
  </si>
  <si>
    <t>0:07.11</t>
  </si>
  <si>
    <t>2:07.05</t>
  </si>
  <si>
    <t>0:10.03</t>
  </si>
  <si>
    <t>2:07.12</t>
  </si>
  <si>
    <t>0:10.07</t>
  </si>
  <si>
    <t>2:07.18</t>
  </si>
  <si>
    <t>0:10.12</t>
  </si>
  <si>
    <t>0:01.16</t>
  </si>
  <si>
    <t>2:07.20</t>
  </si>
  <si>
    <t>2:07.21</t>
  </si>
  <si>
    <t>2:07.30</t>
  </si>
  <si>
    <t>2:07.38</t>
  </si>
  <si>
    <t>2:07.42</t>
  </si>
  <si>
    <t>2:07.44</t>
  </si>
  <si>
    <t>2:07.45</t>
  </si>
  <si>
    <t>2:07.48</t>
  </si>
  <si>
    <t>2:07.50</t>
  </si>
  <si>
    <t>0:07.13</t>
  </si>
  <si>
    <t>2:07.51</t>
  </si>
  <si>
    <t>2:07.60</t>
  </si>
  <si>
    <t>2:07.61</t>
  </si>
  <si>
    <t>2:07.62</t>
  </si>
  <si>
    <t>2:07.64</t>
  </si>
  <si>
    <t>2:07.68</t>
  </si>
  <si>
    <t>2:07.84</t>
  </si>
  <si>
    <t>0:07.14</t>
  </si>
  <si>
    <t>2:07.97</t>
  </si>
  <si>
    <t>2:07.98</t>
  </si>
  <si>
    <t>2:08.21</t>
  </si>
  <si>
    <t>2:08.29</t>
  </si>
  <si>
    <t>2:08.32</t>
  </si>
  <si>
    <t>2:08.41</t>
  </si>
  <si>
    <t>2:08.46</t>
  </si>
  <si>
    <t>0:07.17</t>
  </si>
  <si>
    <t>2:08.55</t>
  </si>
  <si>
    <t>2:08.66</t>
  </si>
  <si>
    <t>2:08.69</t>
  </si>
  <si>
    <t>2:08.73</t>
  </si>
  <si>
    <t>2:08.77</t>
  </si>
  <si>
    <t>2:08.87</t>
  </si>
  <si>
    <t>2:09.00</t>
  </si>
  <si>
    <t>2:09.02</t>
  </si>
  <si>
    <t>2:09.04</t>
  </si>
  <si>
    <t>2:09.05</t>
  </si>
  <si>
    <t>2:09.06</t>
  </si>
  <si>
    <t>2:09.19</t>
  </si>
  <si>
    <t>2:09.35</t>
  </si>
  <si>
    <t>2:09.48</t>
  </si>
  <si>
    <t>2:09.50</t>
  </si>
  <si>
    <t>2:09.54</t>
  </si>
  <si>
    <t>2:09.56</t>
  </si>
  <si>
    <t>2:09.59</t>
  </si>
  <si>
    <t>2:09.73</t>
  </si>
  <si>
    <t>2:09.80</t>
  </si>
  <si>
    <t>2:09.91</t>
  </si>
  <si>
    <t>2:10.00</t>
  </si>
  <si>
    <t>2:10.06</t>
  </si>
  <si>
    <t>2:10.10</t>
  </si>
  <si>
    <t>Used</t>
  </si>
  <si>
    <t>PID = 1892</t>
  </si>
  <si>
    <t>PID = 2106</t>
  </si>
  <si>
    <t>PID = 2189</t>
  </si>
  <si>
    <t>PID = 27538</t>
  </si>
  <si>
    <t>PID = 27553</t>
  </si>
  <si>
    <t>PID = 27560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</si>
</sst>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theme="1"/>
      <name val="Helvetica"/>
      <family val="2"/>
    </font>
    <font>
      <sz val="12"/>
      <color rgb="FF1C00C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NumberFormat="1"/>
    <xf numFmtId="0" fontId="0" fillId="0" borderId="0" xfId="0" quotePrefix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>
                <a:effectLst/>
              </a:rPr>
              <a:t>Изменения параметров </a:t>
            </a:r>
            <a:r>
              <a:rPr lang="en-US" sz="1800">
                <a:effectLst/>
              </a:rPr>
              <a:t>MiB Mem </a:t>
            </a:r>
            <a:endParaRPr lang="ru-RU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'MiB Mem'!$A$1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'MiB Mem'!$A$2:$A$266</c:f>
              <c:numCache>
                <c:formatCode>General</c:formatCode>
                <c:ptCount val="265"/>
                <c:pt idx="0">
                  <c:v>3929.8</c:v>
                </c:pt>
                <c:pt idx="1">
                  <c:v>3929.8</c:v>
                </c:pt>
                <c:pt idx="2">
                  <c:v>3929.8</c:v>
                </c:pt>
                <c:pt idx="3">
                  <c:v>3929.8</c:v>
                </c:pt>
                <c:pt idx="4">
                  <c:v>3929.8</c:v>
                </c:pt>
                <c:pt idx="5">
                  <c:v>3929.8</c:v>
                </c:pt>
                <c:pt idx="6">
                  <c:v>3929.8</c:v>
                </c:pt>
                <c:pt idx="7">
                  <c:v>3929.8</c:v>
                </c:pt>
                <c:pt idx="8">
                  <c:v>3929.8</c:v>
                </c:pt>
                <c:pt idx="9">
                  <c:v>3929.8</c:v>
                </c:pt>
                <c:pt idx="10">
                  <c:v>3929.8</c:v>
                </c:pt>
                <c:pt idx="11">
                  <c:v>3929.8</c:v>
                </c:pt>
                <c:pt idx="12">
                  <c:v>3929.8</c:v>
                </c:pt>
                <c:pt idx="13">
                  <c:v>3929.8</c:v>
                </c:pt>
                <c:pt idx="14">
                  <c:v>3929.8</c:v>
                </c:pt>
                <c:pt idx="15">
                  <c:v>3929.8</c:v>
                </c:pt>
                <c:pt idx="16">
                  <c:v>3929.8</c:v>
                </c:pt>
                <c:pt idx="17">
                  <c:v>3929.8</c:v>
                </c:pt>
                <c:pt idx="18">
                  <c:v>3929.8</c:v>
                </c:pt>
                <c:pt idx="19">
                  <c:v>3929.8</c:v>
                </c:pt>
                <c:pt idx="20">
                  <c:v>3929.8</c:v>
                </c:pt>
                <c:pt idx="21">
                  <c:v>3929.8</c:v>
                </c:pt>
                <c:pt idx="22">
                  <c:v>3929.8</c:v>
                </c:pt>
                <c:pt idx="23">
                  <c:v>3929.8</c:v>
                </c:pt>
                <c:pt idx="24">
                  <c:v>3929.8</c:v>
                </c:pt>
                <c:pt idx="25">
                  <c:v>3929.8</c:v>
                </c:pt>
                <c:pt idx="26">
                  <c:v>3929.8</c:v>
                </c:pt>
                <c:pt idx="27">
                  <c:v>3929.8</c:v>
                </c:pt>
                <c:pt idx="28">
                  <c:v>3929.8</c:v>
                </c:pt>
                <c:pt idx="29">
                  <c:v>3929.8</c:v>
                </c:pt>
                <c:pt idx="30">
                  <c:v>3929.8</c:v>
                </c:pt>
                <c:pt idx="31">
                  <c:v>3929.8</c:v>
                </c:pt>
                <c:pt idx="32">
                  <c:v>3929.8</c:v>
                </c:pt>
                <c:pt idx="33">
                  <c:v>3929.8</c:v>
                </c:pt>
                <c:pt idx="34">
                  <c:v>3929.8</c:v>
                </c:pt>
                <c:pt idx="35">
                  <c:v>3929.8</c:v>
                </c:pt>
                <c:pt idx="36">
                  <c:v>3929.8</c:v>
                </c:pt>
                <c:pt idx="37">
                  <c:v>3929.8</c:v>
                </c:pt>
                <c:pt idx="38">
                  <c:v>3929.8</c:v>
                </c:pt>
                <c:pt idx="39">
                  <c:v>3929.8</c:v>
                </c:pt>
                <c:pt idx="40">
                  <c:v>3929.8</c:v>
                </c:pt>
                <c:pt idx="41">
                  <c:v>3929.8</c:v>
                </c:pt>
                <c:pt idx="42">
                  <c:v>3929.8</c:v>
                </c:pt>
                <c:pt idx="43">
                  <c:v>3929.8</c:v>
                </c:pt>
                <c:pt idx="44">
                  <c:v>3929.8</c:v>
                </c:pt>
                <c:pt idx="45">
                  <c:v>3929.8</c:v>
                </c:pt>
                <c:pt idx="46">
                  <c:v>3929.8</c:v>
                </c:pt>
                <c:pt idx="47">
                  <c:v>3929.8</c:v>
                </c:pt>
                <c:pt idx="48">
                  <c:v>3929.8</c:v>
                </c:pt>
                <c:pt idx="49">
                  <c:v>3929.8</c:v>
                </c:pt>
                <c:pt idx="50">
                  <c:v>3929.8</c:v>
                </c:pt>
                <c:pt idx="51">
                  <c:v>3929.8</c:v>
                </c:pt>
                <c:pt idx="52">
                  <c:v>3929.8</c:v>
                </c:pt>
                <c:pt idx="53">
                  <c:v>3929.8</c:v>
                </c:pt>
                <c:pt idx="54">
                  <c:v>3929.8</c:v>
                </c:pt>
                <c:pt idx="55">
                  <c:v>3929.8</c:v>
                </c:pt>
                <c:pt idx="56">
                  <c:v>3929.8</c:v>
                </c:pt>
                <c:pt idx="57">
                  <c:v>3929.8</c:v>
                </c:pt>
                <c:pt idx="58">
                  <c:v>3929.8</c:v>
                </c:pt>
                <c:pt idx="59">
                  <c:v>3929.8</c:v>
                </c:pt>
                <c:pt idx="60">
                  <c:v>3929.8</c:v>
                </c:pt>
                <c:pt idx="61">
                  <c:v>3929.8</c:v>
                </c:pt>
                <c:pt idx="62">
                  <c:v>3929.8</c:v>
                </c:pt>
                <c:pt idx="63">
                  <c:v>3929.8</c:v>
                </c:pt>
                <c:pt idx="64">
                  <c:v>3929.8</c:v>
                </c:pt>
                <c:pt idx="65">
                  <c:v>3929.8</c:v>
                </c:pt>
                <c:pt idx="66">
                  <c:v>3929.8</c:v>
                </c:pt>
                <c:pt idx="67">
                  <c:v>3929.8</c:v>
                </c:pt>
                <c:pt idx="68">
                  <c:v>3929.8</c:v>
                </c:pt>
                <c:pt idx="69">
                  <c:v>3929.8</c:v>
                </c:pt>
                <c:pt idx="70">
                  <c:v>3929.8</c:v>
                </c:pt>
                <c:pt idx="71">
                  <c:v>3929.8</c:v>
                </c:pt>
                <c:pt idx="72">
                  <c:v>3929.8</c:v>
                </c:pt>
                <c:pt idx="73">
                  <c:v>3929.8</c:v>
                </c:pt>
                <c:pt idx="74">
                  <c:v>3929.8</c:v>
                </c:pt>
                <c:pt idx="75">
                  <c:v>3929.8</c:v>
                </c:pt>
                <c:pt idx="76">
                  <c:v>3929.8</c:v>
                </c:pt>
                <c:pt idx="77">
                  <c:v>3929.8</c:v>
                </c:pt>
                <c:pt idx="78">
                  <c:v>3929.8</c:v>
                </c:pt>
                <c:pt idx="79">
                  <c:v>3929.8</c:v>
                </c:pt>
                <c:pt idx="80">
                  <c:v>3929.8</c:v>
                </c:pt>
                <c:pt idx="81">
                  <c:v>3929.8</c:v>
                </c:pt>
                <c:pt idx="82">
                  <c:v>3929.8</c:v>
                </c:pt>
                <c:pt idx="83">
                  <c:v>3929.8</c:v>
                </c:pt>
                <c:pt idx="84">
                  <c:v>3929.8</c:v>
                </c:pt>
                <c:pt idx="85">
                  <c:v>3929.8</c:v>
                </c:pt>
                <c:pt idx="86">
                  <c:v>3929.8</c:v>
                </c:pt>
                <c:pt idx="87">
                  <c:v>3929.8</c:v>
                </c:pt>
                <c:pt idx="88">
                  <c:v>3929.8</c:v>
                </c:pt>
                <c:pt idx="89">
                  <c:v>3929.8</c:v>
                </c:pt>
                <c:pt idx="90">
                  <c:v>3929.8</c:v>
                </c:pt>
                <c:pt idx="91">
                  <c:v>3929.8</c:v>
                </c:pt>
                <c:pt idx="92">
                  <c:v>3929.8</c:v>
                </c:pt>
                <c:pt idx="93">
                  <c:v>3929.8</c:v>
                </c:pt>
                <c:pt idx="94">
                  <c:v>3929.8</c:v>
                </c:pt>
                <c:pt idx="95">
                  <c:v>3929.8</c:v>
                </c:pt>
                <c:pt idx="96">
                  <c:v>3929.8</c:v>
                </c:pt>
                <c:pt idx="97">
                  <c:v>3929.8</c:v>
                </c:pt>
                <c:pt idx="98">
                  <c:v>3929.8</c:v>
                </c:pt>
                <c:pt idx="99">
                  <c:v>3929.8</c:v>
                </c:pt>
                <c:pt idx="100">
                  <c:v>3929.8</c:v>
                </c:pt>
                <c:pt idx="101">
                  <c:v>3929.8</c:v>
                </c:pt>
                <c:pt idx="102">
                  <c:v>3929.8</c:v>
                </c:pt>
                <c:pt idx="103">
                  <c:v>3929.8</c:v>
                </c:pt>
                <c:pt idx="104">
                  <c:v>3929.8</c:v>
                </c:pt>
                <c:pt idx="105">
                  <c:v>3929.8</c:v>
                </c:pt>
                <c:pt idx="106">
                  <c:v>3929.8</c:v>
                </c:pt>
                <c:pt idx="107">
                  <c:v>3929.8</c:v>
                </c:pt>
                <c:pt idx="108">
                  <c:v>3929.8</c:v>
                </c:pt>
                <c:pt idx="109">
                  <c:v>3929.8</c:v>
                </c:pt>
                <c:pt idx="110">
                  <c:v>3929.8</c:v>
                </c:pt>
                <c:pt idx="111">
                  <c:v>3929.8</c:v>
                </c:pt>
                <c:pt idx="112">
                  <c:v>3929.8</c:v>
                </c:pt>
                <c:pt idx="113">
                  <c:v>3929.8</c:v>
                </c:pt>
                <c:pt idx="114">
                  <c:v>3929.8</c:v>
                </c:pt>
                <c:pt idx="115">
                  <c:v>3929.8</c:v>
                </c:pt>
                <c:pt idx="116">
                  <c:v>3929.8</c:v>
                </c:pt>
                <c:pt idx="117">
                  <c:v>3929.8</c:v>
                </c:pt>
                <c:pt idx="118">
                  <c:v>3929.8</c:v>
                </c:pt>
                <c:pt idx="119">
                  <c:v>3929.8</c:v>
                </c:pt>
                <c:pt idx="120">
                  <c:v>3929.8</c:v>
                </c:pt>
                <c:pt idx="121">
                  <c:v>3929.8</c:v>
                </c:pt>
                <c:pt idx="122">
                  <c:v>3929.8</c:v>
                </c:pt>
                <c:pt idx="123">
                  <c:v>3929.8</c:v>
                </c:pt>
                <c:pt idx="124">
                  <c:v>3929.8</c:v>
                </c:pt>
                <c:pt idx="125">
                  <c:v>3929.8</c:v>
                </c:pt>
                <c:pt idx="126">
                  <c:v>3929.8</c:v>
                </c:pt>
                <c:pt idx="127">
                  <c:v>3929.8</c:v>
                </c:pt>
                <c:pt idx="128">
                  <c:v>3929.8</c:v>
                </c:pt>
                <c:pt idx="129">
                  <c:v>3929.8</c:v>
                </c:pt>
                <c:pt idx="130">
                  <c:v>3929.8</c:v>
                </c:pt>
                <c:pt idx="131">
                  <c:v>3929.8</c:v>
                </c:pt>
                <c:pt idx="132">
                  <c:v>3929.8</c:v>
                </c:pt>
                <c:pt idx="133">
                  <c:v>3929.8</c:v>
                </c:pt>
                <c:pt idx="134">
                  <c:v>3929.8</c:v>
                </c:pt>
                <c:pt idx="135">
                  <c:v>3929.8</c:v>
                </c:pt>
                <c:pt idx="136">
                  <c:v>3929.8</c:v>
                </c:pt>
                <c:pt idx="137">
                  <c:v>3929.8</c:v>
                </c:pt>
                <c:pt idx="138">
                  <c:v>3929.8</c:v>
                </c:pt>
                <c:pt idx="139">
                  <c:v>3929.8</c:v>
                </c:pt>
                <c:pt idx="140">
                  <c:v>3929.8</c:v>
                </c:pt>
                <c:pt idx="141">
                  <c:v>3929.8</c:v>
                </c:pt>
                <c:pt idx="142">
                  <c:v>3929.8</c:v>
                </c:pt>
                <c:pt idx="143">
                  <c:v>3929.8</c:v>
                </c:pt>
                <c:pt idx="144">
                  <c:v>3929.8</c:v>
                </c:pt>
                <c:pt idx="145">
                  <c:v>3929.8</c:v>
                </c:pt>
                <c:pt idx="146">
                  <c:v>3929.8</c:v>
                </c:pt>
                <c:pt idx="147">
                  <c:v>3929.8</c:v>
                </c:pt>
                <c:pt idx="148">
                  <c:v>3929.8</c:v>
                </c:pt>
                <c:pt idx="149">
                  <c:v>3929.8</c:v>
                </c:pt>
                <c:pt idx="150">
                  <c:v>3929.8</c:v>
                </c:pt>
                <c:pt idx="151">
                  <c:v>3929.8</c:v>
                </c:pt>
                <c:pt idx="152">
                  <c:v>3929.8</c:v>
                </c:pt>
                <c:pt idx="153">
                  <c:v>3929.8</c:v>
                </c:pt>
                <c:pt idx="154">
                  <c:v>3929.8</c:v>
                </c:pt>
                <c:pt idx="155">
                  <c:v>3929.8</c:v>
                </c:pt>
                <c:pt idx="156">
                  <c:v>3929.8</c:v>
                </c:pt>
                <c:pt idx="157">
                  <c:v>3929.8</c:v>
                </c:pt>
                <c:pt idx="158">
                  <c:v>3929.8</c:v>
                </c:pt>
                <c:pt idx="159">
                  <c:v>3929.8</c:v>
                </c:pt>
                <c:pt idx="160">
                  <c:v>3929.8</c:v>
                </c:pt>
                <c:pt idx="161">
                  <c:v>3929.8</c:v>
                </c:pt>
                <c:pt idx="162">
                  <c:v>3929.8</c:v>
                </c:pt>
                <c:pt idx="163">
                  <c:v>3929.8</c:v>
                </c:pt>
                <c:pt idx="164">
                  <c:v>3929.8</c:v>
                </c:pt>
                <c:pt idx="165">
                  <c:v>3929.8</c:v>
                </c:pt>
                <c:pt idx="166">
                  <c:v>3929.8</c:v>
                </c:pt>
                <c:pt idx="167">
                  <c:v>3929.8</c:v>
                </c:pt>
                <c:pt idx="168">
                  <c:v>3929.8</c:v>
                </c:pt>
                <c:pt idx="169">
                  <c:v>3929.8</c:v>
                </c:pt>
                <c:pt idx="170">
                  <c:v>3929.8</c:v>
                </c:pt>
                <c:pt idx="171">
                  <c:v>3929.8</c:v>
                </c:pt>
                <c:pt idx="172">
                  <c:v>3929.8</c:v>
                </c:pt>
                <c:pt idx="173">
                  <c:v>3929.8</c:v>
                </c:pt>
                <c:pt idx="174">
                  <c:v>3929.8</c:v>
                </c:pt>
                <c:pt idx="175">
                  <c:v>3929.8</c:v>
                </c:pt>
                <c:pt idx="176">
                  <c:v>3929.8</c:v>
                </c:pt>
                <c:pt idx="177">
                  <c:v>3929.8</c:v>
                </c:pt>
                <c:pt idx="178">
                  <c:v>3929.8</c:v>
                </c:pt>
                <c:pt idx="179">
                  <c:v>3929.8</c:v>
                </c:pt>
                <c:pt idx="180">
                  <c:v>3929.8</c:v>
                </c:pt>
                <c:pt idx="181">
                  <c:v>3929.8</c:v>
                </c:pt>
                <c:pt idx="182">
                  <c:v>3929.8</c:v>
                </c:pt>
                <c:pt idx="183">
                  <c:v>3929.8</c:v>
                </c:pt>
                <c:pt idx="184">
                  <c:v>3929.8</c:v>
                </c:pt>
                <c:pt idx="185">
                  <c:v>3929.8</c:v>
                </c:pt>
                <c:pt idx="186">
                  <c:v>3929.8</c:v>
                </c:pt>
                <c:pt idx="187">
                  <c:v>3929.8</c:v>
                </c:pt>
                <c:pt idx="188">
                  <c:v>3929.8</c:v>
                </c:pt>
                <c:pt idx="189">
                  <c:v>3929.8</c:v>
                </c:pt>
                <c:pt idx="190">
                  <c:v>3929.8</c:v>
                </c:pt>
                <c:pt idx="191">
                  <c:v>3929.8</c:v>
                </c:pt>
                <c:pt idx="192">
                  <c:v>3929.8</c:v>
                </c:pt>
                <c:pt idx="193">
                  <c:v>3929.8</c:v>
                </c:pt>
                <c:pt idx="194">
                  <c:v>3929.8</c:v>
                </c:pt>
                <c:pt idx="195">
                  <c:v>3929.8</c:v>
                </c:pt>
                <c:pt idx="196">
                  <c:v>3929.8</c:v>
                </c:pt>
                <c:pt idx="197">
                  <c:v>3929.8</c:v>
                </c:pt>
                <c:pt idx="198">
                  <c:v>3929.8</c:v>
                </c:pt>
                <c:pt idx="199">
                  <c:v>3929.8</c:v>
                </c:pt>
                <c:pt idx="200">
                  <c:v>3929.8</c:v>
                </c:pt>
                <c:pt idx="201">
                  <c:v>3929.8</c:v>
                </c:pt>
                <c:pt idx="202">
                  <c:v>3929.8</c:v>
                </c:pt>
                <c:pt idx="203">
                  <c:v>3929.8</c:v>
                </c:pt>
                <c:pt idx="204">
                  <c:v>3929.8</c:v>
                </c:pt>
                <c:pt idx="205">
                  <c:v>3929.8</c:v>
                </c:pt>
                <c:pt idx="206">
                  <c:v>3929.8</c:v>
                </c:pt>
                <c:pt idx="207">
                  <c:v>3929.8</c:v>
                </c:pt>
                <c:pt idx="208">
                  <c:v>3929.8</c:v>
                </c:pt>
                <c:pt idx="209">
                  <c:v>3929.8</c:v>
                </c:pt>
                <c:pt idx="210">
                  <c:v>3929.8</c:v>
                </c:pt>
                <c:pt idx="211">
                  <c:v>3929.8</c:v>
                </c:pt>
                <c:pt idx="212">
                  <c:v>3929.8</c:v>
                </c:pt>
                <c:pt idx="213">
                  <c:v>3929.8</c:v>
                </c:pt>
                <c:pt idx="214">
                  <c:v>3929.8</c:v>
                </c:pt>
                <c:pt idx="215">
                  <c:v>3929.8</c:v>
                </c:pt>
                <c:pt idx="216">
                  <c:v>3929.8</c:v>
                </c:pt>
                <c:pt idx="217">
                  <c:v>3929.8</c:v>
                </c:pt>
                <c:pt idx="218">
                  <c:v>3929.8</c:v>
                </c:pt>
                <c:pt idx="219">
                  <c:v>3929.8</c:v>
                </c:pt>
                <c:pt idx="220">
                  <c:v>3929.8</c:v>
                </c:pt>
                <c:pt idx="221">
                  <c:v>3929.8</c:v>
                </c:pt>
                <c:pt idx="222">
                  <c:v>3929.8</c:v>
                </c:pt>
                <c:pt idx="223">
                  <c:v>3929.8</c:v>
                </c:pt>
                <c:pt idx="224">
                  <c:v>3929.8</c:v>
                </c:pt>
                <c:pt idx="225">
                  <c:v>3929.8</c:v>
                </c:pt>
                <c:pt idx="226">
                  <c:v>3929.8</c:v>
                </c:pt>
                <c:pt idx="227">
                  <c:v>3929.8</c:v>
                </c:pt>
                <c:pt idx="228">
                  <c:v>3929.8</c:v>
                </c:pt>
                <c:pt idx="229">
                  <c:v>3929.8</c:v>
                </c:pt>
                <c:pt idx="230">
                  <c:v>3929.8</c:v>
                </c:pt>
                <c:pt idx="231">
                  <c:v>3929.8</c:v>
                </c:pt>
                <c:pt idx="232">
                  <c:v>3929.8</c:v>
                </c:pt>
                <c:pt idx="233">
                  <c:v>3929.8</c:v>
                </c:pt>
                <c:pt idx="234">
                  <c:v>3929.8</c:v>
                </c:pt>
                <c:pt idx="235">
                  <c:v>3929.8</c:v>
                </c:pt>
                <c:pt idx="236">
                  <c:v>3929.8</c:v>
                </c:pt>
                <c:pt idx="237">
                  <c:v>3929.8</c:v>
                </c:pt>
                <c:pt idx="238">
                  <c:v>3929.8</c:v>
                </c:pt>
                <c:pt idx="239">
                  <c:v>3929.8</c:v>
                </c:pt>
                <c:pt idx="240">
                  <c:v>3929.8</c:v>
                </c:pt>
                <c:pt idx="241">
                  <c:v>3929.8</c:v>
                </c:pt>
                <c:pt idx="242">
                  <c:v>3929.8</c:v>
                </c:pt>
                <c:pt idx="243">
                  <c:v>3929.8</c:v>
                </c:pt>
                <c:pt idx="244">
                  <c:v>3929.8</c:v>
                </c:pt>
                <c:pt idx="245">
                  <c:v>3929.8</c:v>
                </c:pt>
                <c:pt idx="246">
                  <c:v>3929.8</c:v>
                </c:pt>
                <c:pt idx="247">
                  <c:v>3929.8</c:v>
                </c:pt>
                <c:pt idx="248">
                  <c:v>3929.8</c:v>
                </c:pt>
                <c:pt idx="249">
                  <c:v>3929.8</c:v>
                </c:pt>
                <c:pt idx="250">
                  <c:v>3929.8</c:v>
                </c:pt>
                <c:pt idx="251">
                  <c:v>3929.8</c:v>
                </c:pt>
                <c:pt idx="252">
                  <c:v>3929.8</c:v>
                </c:pt>
                <c:pt idx="253">
                  <c:v>3929.8</c:v>
                </c:pt>
                <c:pt idx="254">
                  <c:v>3929.8</c:v>
                </c:pt>
                <c:pt idx="255">
                  <c:v>3929.8</c:v>
                </c:pt>
                <c:pt idx="256">
                  <c:v>3929.8</c:v>
                </c:pt>
                <c:pt idx="257">
                  <c:v>3929.8</c:v>
                </c:pt>
                <c:pt idx="258">
                  <c:v>3929.8</c:v>
                </c:pt>
                <c:pt idx="259">
                  <c:v>3929.8</c:v>
                </c:pt>
                <c:pt idx="260">
                  <c:v>3929.8</c:v>
                </c:pt>
                <c:pt idx="261">
                  <c:v>3929.8</c:v>
                </c:pt>
                <c:pt idx="262">
                  <c:v>3929.8</c:v>
                </c:pt>
                <c:pt idx="263">
                  <c:v>3929.8</c:v>
                </c:pt>
                <c:pt idx="264">
                  <c:v>3929.8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1-2849-B30F-1E19DB4EA3C7}"/>
            </c:ext>
          </c:extLst>
        </c:ser>
        <c:ser>
          <c:idx val="1"/>
          <c:order val="1"/>
          <c:tx>
            <c:strRef>
              <c:f>'MiB Mem'!$B$1</c:f>
              <c:strCache>
                <c:ptCount val="1"/>
                <c:pt idx="0">
                  <c:v>Free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'MiB Mem'!$B$2:$B$266</c:f>
              <c:numCache>
                <c:formatCode>General</c:formatCode>
                <c:ptCount val="265"/>
                <c:pt idx="0">
                  <c:v>2619</c:v>
                </c:pt>
                <c:pt idx="1">
                  <c:v>2619</c:v>
                </c:pt>
                <c:pt idx="2">
                  <c:v>2619</c:v>
                </c:pt>
                <c:pt idx="3">
                  <c:v>2618.8000000000002</c:v>
                </c:pt>
                <c:pt idx="4">
                  <c:v>2618.8000000000002</c:v>
                </c:pt>
                <c:pt idx="5">
                  <c:v>2618.8000000000002</c:v>
                </c:pt>
                <c:pt idx="6">
                  <c:v>2539.1</c:v>
                </c:pt>
                <c:pt idx="7">
                  <c:v>2539.1</c:v>
                </c:pt>
                <c:pt idx="8">
                  <c:v>2539.1</c:v>
                </c:pt>
                <c:pt idx="9">
                  <c:v>2459.8000000000002</c:v>
                </c:pt>
                <c:pt idx="10">
                  <c:v>2459.8000000000002</c:v>
                </c:pt>
                <c:pt idx="11">
                  <c:v>2459.8000000000002</c:v>
                </c:pt>
                <c:pt idx="12">
                  <c:v>2381</c:v>
                </c:pt>
                <c:pt idx="13">
                  <c:v>2381</c:v>
                </c:pt>
                <c:pt idx="14">
                  <c:v>2381</c:v>
                </c:pt>
                <c:pt idx="15">
                  <c:v>2284.6</c:v>
                </c:pt>
                <c:pt idx="16">
                  <c:v>2284.6</c:v>
                </c:pt>
                <c:pt idx="17">
                  <c:v>2284.6</c:v>
                </c:pt>
                <c:pt idx="18">
                  <c:v>2191.9</c:v>
                </c:pt>
                <c:pt idx="19">
                  <c:v>2191.9</c:v>
                </c:pt>
                <c:pt idx="20">
                  <c:v>2191.9</c:v>
                </c:pt>
                <c:pt idx="21">
                  <c:v>2115.6</c:v>
                </c:pt>
                <c:pt idx="22">
                  <c:v>2115.6</c:v>
                </c:pt>
                <c:pt idx="23">
                  <c:v>2115.6</c:v>
                </c:pt>
                <c:pt idx="24">
                  <c:v>2062.5</c:v>
                </c:pt>
                <c:pt idx="25">
                  <c:v>2062.5</c:v>
                </c:pt>
                <c:pt idx="26">
                  <c:v>2062.5</c:v>
                </c:pt>
                <c:pt idx="27">
                  <c:v>1988.9</c:v>
                </c:pt>
                <c:pt idx="28">
                  <c:v>1988.9</c:v>
                </c:pt>
                <c:pt idx="29">
                  <c:v>1988.9</c:v>
                </c:pt>
                <c:pt idx="30">
                  <c:v>1914.5</c:v>
                </c:pt>
                <c:pt idx="31">
                  <c:v>1914.5</c:v>
                </c:pt>
                <c:pt idx="32">
                  <c:v>1914.5</c:v>
                </c:pt>
                <c:pt idx="33">
                  <c:v>1844.5</c:v>
                </c:pt>
                <c:pt idx="34">
                  <c:v>1844.5</c:v>
                </c:pt>
                <c:pt idx="35">
                  <c:v>1844.5</c:v>
                </c:pt>
                <c:pt idx="36">
                  <c:v>1768.8</c:v>
                </c:pt>
                <c:pt idx="37">
                  <c:v>1768.8</c:v>
                </c:pt>
                <c:pt idx="38">
                  <c:v>1768.8</c:v>
                </c:pt>
                <c:pt idx="39">
                  <c:v>1718.2</c:v>
                </c:pt>
                <c:pt idx="40">
                  <c:v>1718.2</c:v>
                </c:pt>
                <c:pt idx="41">
                  <c:v>1718.2</c:v>
                </c:pt>
                <c:pt idx="42">
                  <c:v>1640.2</c:v>
                </c:pt>
                <c:pt idx="43">
                  <c:v>1640.2</c:v>
                </c:pt>
                <c:pt idx="44">
                  <c:v>1640.2</c:v>
                </c:pt>
                <c:pt idx="45">
                  <c:v>1558</c:v>
                </c:pt>
                <c:pt idx="46">
                  <c:v>1558</c:v>
                </c:pt>
                <c:pt idx="47">
                  <c:v>1558</c:v>
                </c:pt>
                <c:pt idx="48">
                  <c:v>1463.1</c:v>
                </c:pt>
                <c:pt idx="49">
                  <c:v>1463.1</c:v>
                </c:pt>
                <c:pt idx="50">
                  <c:v>1463.1</c:v>
                </c:pt>
                <c:pt idx="51">
                  <c:v>1431.9</c:v>
                </c:pt>
                <c:pt idx="52">
                  <c:v>1431.9</c:v>
                </c:pt>
                <c:pt idx="53">
                  <c:v>1431.9</c:v>
                </c:pt>
                <c:pt idx="54">
                  <c:v>1351.1</c:v>
                </c:pt>
                <c:pt idx="55">
                  <c:v>1351.1</c:v>
                </c:pt>
                <c:pt idx="56">
                  <c:v>1351.1</c:v>
                </c:pt>
                <c:pt idx="57">
                  <c:v>1280.2</c:v>
                </c:pt>
                <c:pt idx="58">
                  <c:v>1280.2</c:v>
                </c:pt>
                <c:pt idx="59">
                  <c:v>1280.2</c:v>
                </c:pt>
                <c:pt idx="60">
                  <c:v>1213.8</c:v>
                </c:pt>
                <c:pt idx="61">
                  <c:v>1213.8</c:v>
                </c:pt>
                <c:pt idx="62">
                  <c:v>1213.8</c:v>
                </c:pt>
                <c:pt idx="63">
                  <c:v>1142.5999999999999</c:v>
                </c:pt>
                <c:pt idx="64">
                  <c:v>1142.5999999999999</c:v>
                </c:pt>
                <c:pt idx="65">
                  <c:v>1142.5999999999999</c:v>
                </c:pt>
                <c:pt idx="66">
                  <c:v>1068.0999999999999</c:v>
                </c:pt>
                <c:pt idx="67">
                  <c:v>1068.0999999999999</c:v>
                </c:pt>
                <c:pt idx="68">
                  <c:v>1068.0999999999999</c:v>
                </c:pt>
                <c:pt idx="69">
                  <c:v>993.02</c:v>
                </c:pt>
                <c:pt idx="70">
                  <c:v>993.02</c:v>
                </c:pt>
                <c:pt idx="71">
                  <c:v>993.02</c:v>
                </c:pt>
                <c:pt idx="72">
                  <c:v>920.72</c:v>
                </c:pt>
                <c:pt idx="73">
                  <c:v>920.72</c:v>
                </c:pt>
                <c:pt idx="74">
                  <c:v>920.72</c:v>
                </c:pt>
                <c:pt idx="75">
                  <c:v>839.92</c:v>
                </c:pt>
                <c:pt idx="76">
                  <c:v>839.92</c:v>
                </c:pt>
                <c:pt idx="77">
                  <c:v>839.92</c:v>
                </c:pt>
                <c:pt idx="78">
                  <c:v>757.72</c:v>
                </c:pt>
                <c:pt idx="79">
                  <c:v>757.72</c:v>
                </c:pt>
                <c:pt idx="80">
                  <c:v>757.72</c:v>
                </c:pt>
                <c:pt idx="81">
                  <c:v>681.22</c:v>
                </c:pt>
                <c:pt idx="82">
                  <c:v>681.22</c:v>
                </c:pt>
                <c:pt idx="83">
                  <c:v>681.22</c:v>
                </c:pt>
                <c:pt idx="84">
                  <c:v>602.62</c:v>
                </c:pt>
                <c:pt idx="85">
                  <c:v>602.62</c:v>
                </c:pt>
                <c:pt idx="86">
                  <c:v>602.62</c:v>
                </c:pt>
                <c:pt idx="87">
                  <c:v>522.32000000000005</c:v>
                </c:pt>
                <c:pt idx="88">
                  <c:v>522.32000000000005</c:v>
                </c:pt>
                <c:pt idx="89">
                  <c:v>522.32000000000005</c:v>
                </c:pt>
                <c:pt idx="90">
                  <c:v>441.62</c:v>
                </c:pt>
                <c:pt idx="91">
                  <c:v>441.62</c:v>
                </c:pt>
                <c:pt idx="92">
                  <c:v>441.62</c:v>
                </c:pt>
                <c:pt idx="93">
                  <c:v>362.13</c:v>
                </c:pt>
                <c:pt idx="94">
                  <c:v>362.13</c:v>
                </c:pt>
                <c:pt idx="95">
                  <c:v>362.13</c:v>
                </c:pt>
                <c:pt idx="96">
                  <c:v>280.63</c:v>
                </c:pt>
                <c:pt idx="97">
                  <c:v>280.63</c:v>
                </c:pt>
                <c:pt idx="98">
                  <c:v>280.63</c:v>
                </c:pt>
                <c:pt idx="99">
                  <c:v>204.13</c:v>
                </c:pt>
                <c:pt idx="100">
                  <c:v>204.13</c:v>
                </c:pt>
                <c:pt idx="101">
                  <c:v>204.13</c:v>
                </c:pt>
                <c:pt idx="102">
                  <c:v>129.53</c:v>
                </c:pt>
                <c:pt idx="103">
                  <c:v>129.53</c:v>
                </c:pt>
                <c:pt idx="104">
                  <c:v>129.53</c:v>
                </c:pt>
                <c:pt idx="105">
                  <c:v>112.93</c:v>
                </c:pt>
                <c:pt idx="106">
                  <c:v>112.93</c:v>
                </c:pt>
                <c:pt idx="107">
                  <c:v>112.93</c:v>
                </c:pt>
                <c:pt idx="108">
                  <c:v>107.33</c:v>
                </c:pt>
                <c:pt idx="109">
                  <c:v>107.33</c:v>
                </c:pt>
                <c:pt idx="110">
                  <c:v>107.33</c:v>
                </c:pt>
                <c:pt idx="111">
                  <c:v>107.93</c:v>
                </c:pt>
                <c:pt idx="112">
                  <c:v>107.93</c:v>
                </c:pt>
                <c:pt idx="113">
                  <c:v>107.93</c:v>
                </c:pt>
                <c:pt idx="114">
                  <c:v>110.23</c:v>
                </c:pt>
                <c:pt idx="115">
                  <c:v>110.23</c:v>
                </c:pt>
                <c:pt idx="116">
                  <c:v>110.23</c:v>
                </c:pt>
                <c:pt idx="117">
                  <c:v>109.33</c:v>
                </c:pt>
                <c:pt idx="118">
                  <c:v>109.33</c:v>
                </c:pt>
                <c:pt idx="119">
                  <c:v>109.33</c:v>
                </c:pt>
                <c:pt idx="120">
                  <c:v>108.43</c:v>
                </c:pt>
                <c:pt idx="121">
                  <c:v>108.43</c:v>
                </c:pt>
                <c:pt idx="122">
                  <c:v>108.43</c:v>
                </c:pt>
                <c:pt idx="123">
                  <c:v>107.53</c:v>
                </c:pt>
                <c:pt idx="124">
                  <c:v>107.53</c:v>
                </c:pt>
                <c:pt idx="125">
                  <c:v>107.53</c:v>
                </c:pt>
                <c:pt idx="126">
                  <c:v>118.43</c:v>
                </c:pt>
                <c:pt idx="127">
                  <c:v>118.43</c:v>
                </c:pt>
                <c:pt idx="128">
                  <c:v>118.43</c:v>
                </c:pt>
                <c:pt idx="129">
                  <c:v>119.13</c:v>
                </c:pt>
                <c:pt idx="130">
                  <c:v>119.13</c:v>
                </c:pt>
                <c:pt idx="131">
                  <c:v>119.13</c:v>
                </c:pt>
                <c:pt idx="132">
                  <c:v>116.03</c:v>
                </c:pt>
                <c:pt idx="133">
                  <c:v>116.03</c:v>
                </c:pt>
                <c:pt idx="134">
                  <c:v>116.03</c:v>
                </c:pt>
                <c:pt idx="135">
                  <c:v>108.93</c:v>
                </c:pt>
                <c:pt idx="136">
                  <c:v>108.93</c:v>
                </c:pt>
                <c:pt idx="137">
                  <c:v>108.93</c:v>
                </c:pt>
                <c:pt idx="138">
                  <c:v>106.83</c:v>
                </c:pt>
                <c:pt idx="139">
                  <c:v>106.83</c:v>
                </c:pt>
                <c:pt idx="140">
                  <c:v>106.83</c:v>
                </c:pt>
                <c:pt idx="141">
                  <c:v>107.43</c:v>
                </c:pt>
                <c:pt idx="142">
                  <c:v>107.43</c:v>
                </c:pt>
                <c:pt idx="143">
                  <c:v>107.43</c:v>
                </c:pt>
                <c:pt idx="144">
                  <c:v>107.03</c:v>
                </c:pt>
                <c:pt idx="145">
                  <c:v>107.03</c:v>
                </c:pt>
                <c:pt idx="146">
                  <c:v>107.03</c:v>
                </c:pt>
                <c:pt idx="147">
                  <c:v>111.53</c:v>
                </c:pt>
                <c:pt idx="148">
                  <c:v>111.53</c:v>
                </c:pt>
                <c:pt idx="149">
                  <c:v>111.53</c:v>
                </c:pt>
                <c:pt idx="150">
                  <c:v>103.83</c:v>
                </c:pt>
                <c:pt idx="151">
                  <c:v>103.83</c:v>
                </c:pt>
                <c:pt idx="152">
                  <c:v>103.83</c:v>
                </c:pt>
                <c:pt idx="153">
                  <c:v>112.03</c:v>
                </c:pt>
                <c:pt idx="154">
                  <c:v>112.03</c:v>
                </c:pt>
                <c:pt idx="155">
                  <c:v>112.03</c:v>
                </c:pt>
                <c:pt idx="156">
                  <c:v>104.23</c:v>
                </c:pt>
                <c:pt idx="157">
                  <c:v>104.23</c:v>
                </c:pt>
                <c:pt idx="158">
                  <c:v>104.23</c:v>
                </c:pt>
                <c:pt idx="159">
                  <c:v>119.83</c:v>
                </c:pt>
                <c:pt idx="160">
                  <c:v>119.83</c:v>
                </c:pt>
                <c:pt idx="161">
                  <c:v>119.83</c:v>
                </c:pt>
                <c:pt idx="162">
                  <c:v>107.83</c:v>
                </c:pt>
                <c:pt idx="163">
                  <c:v>107.83</c:v>
                </c:pt>
                <c:pt idx="164">
                  <c:v>107.83</c:v>
                </c:pt>
                <c:pt idx="165">
                  <c:v>106.43</c:v>
                </c:pt>
                <c:pt idx="166">
                  <c:v>106.43</c:v>
                </c:pt>
                <c:pt idx="167">
                  <c:v>106.43</c:v>
                </c:pt>
                <c:pt idx="168">
                  <c:v>123.13</c:v>
                </c:pt>
                <c:pt idx="169">
                  <c:v>123.13</c:v>
                </c:pt>
                <c:pt idx="170">
                  <c:v>123.13</c:v>
                </c:pt>
                <c:pt idx="171">
                  <c:v>110.93</c:v>
                </c:pt>
                <c:pt idx="172">
                  <c:v>110.93</c:v>
                </c:pt>
                <c:pt idx="173">
                  <c:v>110.93</c:v>
                </c:pt>
                <c:pt idx="174">
                  <c:v>112.43</c:v>
                </c:pt>
                <c:pt idx="175">
                  <c:v>112.43</c:v>
                </c:pt>
                <c:pt idx="176">
                  <c:v>112.43</c:v>
                </c:pt>
                <c:pt idx="177">
                  <c:v>106.63</c:v>
                </c:pt>
                <c:pt idx="178">
                  <c:v>106.63</c:v>
                </c:pt>
                <c:pt idx="179">
                  <c:v>106.63</c:v>
                </c:pt>
                <c:pt idx="180">
                  <c:v>106.93</c:v>
                </c:pt>
                <c:pt idx="181">
                  <c:v>106.93</c:v>
                </c:pt>
                <c:pt idx="182">
                  <c:v>106.93</c:v>
                </c:pt>
                <c:pt idx="183">
                  <c:v>113.43</c:v>
                </c:pt>
                <c:pt idx="184">
                  <c:v>113.43</c:v>
                </c:pt>
                <c:pt idx="185">
                  <c:v>113.43</c:v>
                </c:pt>
                <c:pt idx="186">
                  <c:v>107.23</c:v>
                </c:pt>
                <c:pt idx="187">
                  <c:v>107.23</c:v>
                </c:pt>
                <c:pt idx="188">
                  <c:v>107.23</c:v>
                </c:pt>
                <c:pt idx="189">
                  <c:v>121.73</c:v>
                </c:pt>
                <c:pt idx="190">
                  <c:v>121.73</c:v>
                </c:pt>
                <c:pt idx="191">
                  <c:v>121.73</c:v>
                </c:pt>
                <c:pt idx="192">
                  <c:v>106.53</c:v>
                </c:pt>
                <c:pt idx="193">
                  <c:v>106.53</c:v>
                </c:pt>
                <c:pt idx="194">
                  <c:v>106.53</c:v>
                </c:pt>
                <c:pt idx="195">
                  <c:v>119.33</c:v>
                </c:pt>
                <c:pt idx="196">
                  <c:v>119.33</c:v>
                </c:pt>
                <c:pt idx="197">
                  <c:v>119.33</c:v>
                </c:pt>
                <c:pt idx="198">
                  <c:v>108.63</c:v>
                </c:pt>
                <c:pt idx="199">
                  <c:v>108.63</c:v>
                </c:pt>
                <c:pt idx="200">
                  <c:v>108.63</c:v>
                </c:pt>
                <c:pt idx="201">
                  <c:v>112.63</c:v>
                </c:pt>
                <c:pt idx="202">
                  <c:v>112.63</c:v>
                </c:pt>
                <c:pt idx="203">
                  <c:v>112.63</c:v>
                </c:pt>
                <c:pt idx="204">
                  <c:v>104.73</c:v>
                </c:pt>
                <c:pt idx="205">
                  <c:v>104.73</c:v>
                </c:pt>
                <c:pt idx="206">
                  <c:v>104.73</c:v>
                </c:pt>
                <c:pt idx="207">
                  <c:v>96.236999999999995</c:v>
                </c:pt>
                <c:pt idx="208">
                  <c:v>96.236999999999995</c:v>
                </c:pt>
                <c:pt idx="209">
                  <c:v>96.236999999999995</c:v>
                </c:pt>
                <c:pt idx="210">
                  <c:v>85.736999999999995</c:v>
                </c:pt>
                <c:pt idx="211">
                  <c:v>85.736999999999995</c:v>
                </c:pt>
                <c:pt idx="212">
                  <c:v>86.037000000000006</c:v>
                </c:pt>
                <c:pt idx="213">
                  <c:v>86.037000000000006</c:v>
                </c:pt>
                <c:pt idx="214">
                  <c:v>86.037000000000006</c:v>
                </c:pt>
                <c:pt idx="215">
                  <c:v>3564.5</c:v>
                </c:pt>
                <c:pt idx="216">
                  <c:v>3564.5</c:v>
                </c:pt>
                <c:pt idx="217">
                  <c:v>3564.5</c:v>
                </c:pt>
                <c:pt idx="218">
                  <c:v>3551.9</c:v>
                </c:pt>
                <c:pt idx="219">
                  <c:v>3551.9</c:v>
                </c:pt>
                <c:pt idx="220">
                  <c:v>3551.9</c:v>
                </c:pt>
                <c:pt idx="221">
                  <c:v>3530</c:v>
                </c:pt>
                <c:pt idx="222">
                  <c:v>3530</c:v>
                </c:pt>
                <c:pt idx="223">
                  <c:v>3530</c:v>
                </c:pt>
                <c:pt idx="224">
                  <c:v>3529.3</c:v>
                </c:pt>
                <c:pt idx="225">
                  <c:v>3529.3</c:v>
                </c:pt>
                <c:pt idx="226">
                  <c:v>3529.3</c:v>
                </c:pt>
                <c:pt idx="227">
                  <c:v>3508.9</c:v>
                </c:pt>
                <c:pt idx="228">
                  <c:v>3508.9</c:v>
                </c:pt>
                <c:pt idx="229">
                  <c:v>3508.9</c:v>
                </c:pt>
                <c:pt idx="230">
                  <c:v>3508.1</c:v>
                </c:pt>
                <c:pt idx="231">
                  <c:v>3508.1</c:v>
                </c:pt>
                <c:pt idx="232">
                  <c:v>3508.1</c:v>
                </c:pt>
                <c:pt idx="233">
                  <c:v>3404.6</c:v>
                </c:pt>
                <c:pt idx="234">
                  <c:v>3404.6</c:v>
                </c:pt>
                <c:pt idx="235">
                  <c:v>3404.6</c:v>
                </c:pt>
                <c:pt idx="236">
                  <c:v>3340</c:v>
                </c:pt>
                <c:pt idx="237">
                  <c:v>3340</c:v>
                </c:pt>
                <c:pt idx="238">
                  <c:v>3340</c:v>
                </c:pt>
                <c:pt idx="239">
                  <c:v>3353.8</c:v>
                </c:pt>
                <c:pt idx="240">
                  <c:v>3353.8</c:v>
                </c:pt>
                <c:pt idx="241">
                  <c:v>3353.8</c:v>
                </c:pt>
                <c:pt idx="242">
                  <c:v>3353.4</c:v>
                </c:pt>
                <c:pt idx="243">
                  <c:v>3353.4</c:v>
                </c:pt>
                <c:pt idx="244">
                  <c:v>3353.4</c:v>
                </c:pt>
                <c:pt idx="245">
                  <c:v>3353.1</c:v>
                </c:pt>
                <c:pt idx="246">
                  <c:v>3353.1</c:v>
                </c:pt>
                <c:pt idx="247">
                  <c:v>3353.1</c:v>
                </c:pt>
                <c:pt idx="248">
                  <c:v>3358.8</c:v>
                </c:pt>
                <c:pt idx="249">
                  <c:v>3358.8</c:v>
                </c:pt>
                <c:pt idx="250">
                  <c:v>3358.8</c:v>
                </c:pt>
                <c:pt idx="251">
                  <c:v>3358.5</c:v>
                </c:pt>
                <c:pt idx="252">
                  <c:v>3358.5</c:v>
                </c:pt>
                <c:pt idx="253">
                  <c:v>3358.5</c:v>
                </c:pt>
                <c:pt idx="254">
                  <c:v>3359</c:v>
                </c:pt>
                <c:pt idx="255">
                  <c:v>3359</c:v>
                </c:pt>
                <c:pt idx="256">
                  <c:v>3359</c:v>
                </c:pt>
                <c:pt idx="257">
                  <c:v>3357.2</c:v>
                </c:pt>
                <c:pt idx="258">
                  <c:v>3357.2</c:v>
                </c:pt>
                <c:pt idx="259">
                  <c:v>3357.2</c:v>
                </c:pt>
                <c:pt idx="260">
                  <c:v>3375.3</c:v>
                </c:pt>
                <c:pt idx="261">
                  <c:v>3375.3</c:v>
                </c:pt>
                <c:pt idx="262">
                  <c:v>3375.3</c:v>
                </c:pt>
                <c:pt idx="263">
                  <c:v>3374.1</c:v>
                </c:pt>
                <c:pt idx="264">
                  <c:v>3374.1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1-2849-B30F-1E19DB4EA3C7}"/>
            </c:ext>
          </c:extLst>
        </c:ser>
        <c:ser>
          <c:idx val="2"/>
          <c:order val="2"/>
          <c:tx>
            <c:strRef>
              <c:f>'MiB Mem'!$C$1</c:f>
              <c:strCache>
                <c:ptCount val="1"/>
                <c:pt idx="0">
                  <c:v>Used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'MiB Mem'!$C$2:$C$266</c:f>
              <c:numCache>
                <c:formatCode>General</c:formatCode>
                <c:ptCount val="265"/>
                <c:pt idx="0">
                  <c:v>799.7</c:v>
                </c:pt>
                <c:pt idx="1">
                  <c:v>799.7</c:v>
                </c:pt>
                <c:pt idx="2">
                  <c:v>799.7</c:v>
                </c:pt>
                <c:pt idx="3">
                  <c:v>799.9</c:v>
                </c:pt>
                <c:pt idx="4">
                  <c:v>799.9</c:v>
                </c:pt>
                <c:pt idx="5">
                  <c:v>799.9</c:v>
                </c:pt>
                <c:pt idx="6">
                  <c:v>879.2</c:v>
                </c:pt>
                <c:pt idx="7">
                  <c:v>879.2</c:v>
                </c:pt>
                <c:pt idx="8">
                  <c:v>879.2</c:v>
                </c:pt>
                <c:pt idx="9">
                  <c:v>958.6</c:v>
                </c:pt>
                <c:pt idx="10">
                  <c:v>958.6</c:v>
                </c:pt>
                <c:pt idx="11">
                  <c:v>958.6</c:v>
                </c:pt>
                <c:pt idx="12">
                  <c:v>1037</c:v>
                </c:pt>
                <c:pt idx="13">
                  <c:v>1037</c:v>
                </c:pt>
                <c:pt idx="14">
                  <c:v>1037</c:v>
                </c:pt>
                <c:pt idx="15">
                  <c:v>1133</c:v>
                </c:pt>
                <c:pt idx="16">
                  <c:v>1133</c:v>
                </c:pt>
                <c:pt idx="17">
                  <c:v>1133</c:v>
                </c:pt>
                <c:pt idx="18">
                  <c:v>1226</c:v>
                </c:pt>
                <c:pt idx="19">
                  <c:v>1226</c:v>
                </c:pt>
                <c:pt idx="20">
                  <c:v>1226</c:v>
                </c:pt>
                <c:pt idx="21">
                  <c:v>1302</c:v>
                </c:pt>
                <c:pt idx="22">
                  <c:v>1302</c:v>
                </c:pt>
                <c:pt idx="23">
                  <c:v>1302</c:v>
                </c:pt>
                <c:pt idx="24">
                  <c:v>1355</c:v>
                </c:pt>
                <c:pt idx="25">
                  <c:v>1355</c:v>
                </c:pt>
                <c:pt idx="26">
                  <c:v>1355</c:v>
                </c:pt>
                <c:pt idx="27">
                  <c:v>1429</c:v>
                </c:pt>
                <c:pt idx="28">
                  <c:v>1429</c:v>
                </c:pt>
                <c:pt idx="29">
                  <c:v>1429</c:v>
                </c:pt>
                <c:pt idx="30">
                  <c:v>1503</c:v>
                </c:pt>
                <c:pt idx="31">
                  <c:v>1503</c:v>
                </c:pt>
                <c:pt idx="32">
                  <c:v>1503</c:v>
                </c:pt>
                <c:pt idx="33">
                  <c:v>1573</c:v>
                </c:pt>
                <c:pt idx="34">
                  <c:v>1573</c:v>
                </c:pt>
                <c:pt idx="35">
                  <c:v>1573</c:v>
                </c:pt>
                <c:pt idx="36">
                  <c:v>1649</c:v>
                </c:pt>
                <c:pt idx="37">
                  <c:v>1649</c:v>
                </c:pt>
                <c:pt idx="38">
                  <c:v>1649</c:v>
                </c:pt>
                <c:pt idx="39">
                  <c:v>1699</c:v>
                </c:pt>
                <c:pt idx="40">
                  <c:v>1699</c:v>
                </c:pt>
                <c:pt idx="41">
                  <c:v>1699</c:v>
                </c:pt>
                <c:pt idx="42">
                  <c:v>1777</c:v>
                </c:pt>
                <c:pt idx="43">
                  <c:v>1777</c:v>
                </c:pt>
                <c:pt idx="44">
                  <c:v>1777</c:v>
                </c:pt>
                <c:pt idx="45">
                  <c:v>1859</c:v>
                </c:pt>
                <c:pt idx="46">
                  <c:v>1859</c:v>
                </c:pt>
                <c:pt idx="47">
                  <c:v>1859</c:v>
                </c:pt>
                <c:pt idx="48">
                  <c:v>1954</c:v>
                </c:pt>
                <c:pt idx="49">
                  <c:v>1954</c:v>
                </c:pt>
                <c:pt idx="50">
                  <c:v>1954</c:v>
                </c:pt>
                <c:pt idx="51">
                  <c:v>1986</c:v>
                </c:pt>
                <c:pt idx="52">
                  <c:v>1986</c:v>
                </c:pt>
                <c:pt idx="53">
                  <c:v>1986</c:v>
                </c:pt>
                <c:pt idx="54">
                  <c:v>2067</c:v>
                </c:pt>
                <c:pt idx="55">
                  <c:v>2067</c:v>
                </c:pt>
                <c:pt idx="56">
                  <c:v>2067</c:v>
                </c:pt>
                <c:pt idx="57">
                  <c:v>2137</c:v>
                </c:pt>
                <c:pt idx="58">
                  <c:v>2137</c:v>
                </c:pt>
                <c:pt idx="59">
                  <c:v>2137</c:v>
                </c:pt>
                <c:pt idx="60">
                  <c:v>2204</c:v>
                </c:pt>
                <c:pt idx="61">
                  <c:v>2204</c:v>
                </c:pt>
                <c:pt idx="62">
                  <c:v>2204</c:v>
                </c:pt>
                <c:pt idx="63">
                  <c:v>2275</c:v>
                </c:pt>
                <c:pt idx="64">
                  <c:v>2275</c:v>
                </c:pt>
                <c:pt idx="65">
                  <c:v>2275</c:v>
                </c:pt>
                <c:pt idx="66">
                  <c:v>2349</c:v>
                </c:pt>
                <c:pt idx="67">
                  <c:v>2349</c:v>
                </c:pt>
                <c:pt idx="68">
                  <c:v>2349</c:v>
                </c:pt>
                <c:pt idx="69">
                  <c:v>424.8</c:v>
                </c:pt>
                <c:pt idx="70">
                  <c:v>424.8</c:v>
                </c:pt>
                <c:pt idx="71">
                  <c:v>424.8</c:v>
                </c:pt>
                <c:pt idx="72">
                  <c:v>497.1</c:v>
                </c:pt>
                <c:pt idx="73">
                  <c:v>497.1</c:v>
                </c:pt>
                <c:pt idx="74">
                  <c:v>497.1</c:v>
                </c:pt>
                <c:pt idx="75">
                  <c:v>578.1</c:v>
                </c:pt>
                <c:pt idx="76">
                  <c:v>578.1</c:v>
                </c:pt>
                <c:pt idx="77">
                  <c:v>578.1</c:v>
                </c:pt>
                <c:pt idx="78">
                  <c:v>660.1</c:v>
                </c:pt>
                <c:pt idx="79">
                  <c:v>660.1</c:v>
                </c:pt>
                <c:pt idx="80">
                  <c:v>660.1</c:v>
                </c:pt>
                <c:pt idx="81">
                  <c:v>736.8</c:v>
                </c:pt>
                <c:pt idx="82">
                  <c:v>736.8</c:v>
                </c:pt>
                <c:pt idx="83">
                  <c:v>736.8</c:v>
                </c:pt>
                <c:pt idx="84">
                  <c:v>815.2</c:v>
                </c:pt>
                <c:pt idx="85">
                  <c:v>815.2</c:v>
                </c:pt>
                <c:pt idx="86">
                  <c:v>815.2</c:v>
                </c:pt>
                <c:pt idx="87">
                  <c:v>895.7</c:v>
                </c:pt>
                <c:pt idx="88">
                  <c:v>895.7</c:v>
                </c:pt>
                <c:pt idx="89">
                  <c:v>895.7</c:v>
                </c:pt>
                <c:pt idx="90">
                  <c:v>976.2</c:v>
                </c:pt>
                <c:pt idx="91">
                  <c:v>976.2</c:v>
                </c:pt>
                <c:pt idx="92">
                  <c:v>976.2</c:v>
                </c:pt>
                <c:pt idx="93">
                  <c:v>55.8</c:v>
                </c:pt>
                <c:pt idx="94">
                  <c:v>55.8</c:v>
                </c:pt>
                <c:pt idx="95">
                  <c:v>55.8</c:v>
                </c:pt>
                <c:pt idx="96">
                  <c:v>137.1</c:v>
                </c:pt>
                <c:pt idx="97">
                  <c:v>137.1</c:v>
                </c:pt>
                <c:pt idx="98">
                  <c:v>137.1</c:v>
                </c:pt>
                <c:pt idx="99">
                  <c:v>213.5</c:v>
                </c:pt>
                <c:pt idx="100">
                  <c:v>213.5</c:v>
                </c:pt>
                <c:pt idx="101">
                  <c:v>213.5</c:v>
                </c:pt>
                <c:pt idx="102">
                  <c:v>288.10000000000002</c:v>
                </c:pt>
                <c:pt idx="103">
                  <c:v>288.10000000000002</c:v>
                </c:pt>
                <c:pt idx="104">
                  <c:v>288.10000000000002</c:v>
                </c:pt>
                <c:pt idx="105">
                  <c:v>363.1</c:v>
                </c:pt>
                <c:pt idx="106">
                  <c:v>363.1</c:v>
                </c:pt>
                <c:pt idx="107">
                  <c:v>363.1</c:v>
                </c:pt>
                <c:pt idx="108">
                  <c:v>438.4</c:v>
                </c:pt>
                <c:pt idx="109">
                  <c:v>438.4</c:v>
                </c:pt>
                <c:pt idx="110">
                  <c:v>438.4</c:v>
                </c:pt>
                <c:pt idx="111">
                  <c:v>509.4</c:v>
                </c:pt>
                <c:pt idx="112">
                  <c:v>509.4</c:v>
                </c:pt>
                <c:pt idx="113">
                  <c:v>509.4</c:v>
                </c:pt>
                <c:pt idx="114">
                  <c:v>582.5</c:v>
                </c:pt>
                <c:pt idx="115">
                  <c:v>582.5</c:v>
                </c:pt>
                <c:pt idx="116">
                  <c:v>582.5</c:v>
                </c:pt>
                <c:pt idx="117">
                  <c:v>650.20000000000005</c:v>
                </c:pt>
                <c:pt idx="118">
                  <c:v>650.20000000000005</c:v>
                </c:pt>
                <c:pt idx="119">
                  <c:v>650.20000000000005</c:v>
                </c:pt>
                <c:pt idx="120">
                  <c:v>714.3</c:v>
                </c:pt>
                <c:pt idx="121">
                  <c:v>714.3</c:v>
                </c:pt>
                <c:pt idx="122">
                  <c:v>714.3</c:v>
                </c:pt>
                <c:pt idx="123">
                  <c:v>742.9</c:v>
                </c:pt>
                <c:pt idx="124">
                  <c:v>742.9</c:v>
                </c:pt>
                <c:pt idx="125">
                  <c:v>742.9</c:v>
                </c:pt>
                <c:pt idx="126">
                  <c:v>733.4</c:v>
                </c:pt>
                <c:pt idx="127">
                  <c:v>733.4</c:v>
                </c:pt>
                <c:pt idx="128">
                  <c:v>733.4</c:v>
                </c:pt>
                <c:pt idx="129">
                  <c:v>737.3</c:v>
                </c:pt>
                <c:pt idx="130">
                  <c:v>737.3</c:v>
                </c:pt>
                <c:pt idx="131">
                  <c:v>737.3</c:v>
                </c:pt>
                <c:pt idx="132">
                  <c:v>747.1</c:v>
                </c:pt>
                <c:pt idx="133">
                  <c:v>747.1</c:v>
                </c:pt>
                <c:pt idx="134">
                  <c:v>747.1</c:v>
                </c:pt>
                <c:pt idx="135">
                  <c:v>747.4</c:v>
                </c:pt>
                <c:pt idx="136">
                  <c:v>747.4</c:v>
                </c:pt>
                <c:pt idx="137">
                  <c:v>747.4</c:v>
                </c:pt>
                <c:pt idx="138">
                  <c:v>739.2</c:v>
                </c:pt>
                <c:pt idx="139">
                  <c:v>739.2</c:v>
                </c:pt>
                <c:pt idx="140">
                  <c:v>739.2</c:v>
                </c:pt>
                <c:pt idx="141">
                  <c:v>742.7</c:v>
                </c:pt>
                <c:pt idx="142">
                  <c:v>742.7</c:v>
                </c:pt>
                <c:pt idx="143">
                  <c:v>742.7</c:v>
                </c:pt>
                <c:pt idx="144">
                  <c:v>745.4</c:v>
                </c:pt>
                <c:pt idx="145">
                  <c:v>745.4</c:v>
                </c:pt>
                <c:pt idx="146">
                  <c:v>745.4</c:v>
                </c:pt>
                <c:pt idx="147">
                  <c:v>725.5</c:v>
                </c:pt>
                <c:pt idx="148">
                  <c:v>725.5</c:v>
                </c:pt>
                <c:pt idx="149">
                  <c:v>725.5</c:v>
                </c:pt>
                <c:pt idx="150">
                  <c:v>728.2</c:v>
                </c:pt>
                <c:pt idx="151">
                  <c:v>728.2</c:v>
                </c:pt>
                <c:pt idx="152">
                  <c:v>728.2</c:v>
                </c:pt>
                <c:pt idx="153">
                  <c:v>722.4</c:v>
                </c:pt>
                <c:pt idx="154">
                  <c:v>722.4</c:v>
                </c:pt>
                <c:pt idx="155">
                  <c:v>722.4</c:v>
                </c:pt>
                <c:pt idx="156">
                  <c:v>733</c:v>
                </c:pt>
                <c:pt idx="157">
                  <c:v>733</c:v>
                </c:pt>
                <c:pt idx="158">
                  <c:v>733</c:v>
                </c:pt>
                <c:pt idx="159">
                  <c:v>728.5</c:v>
                </c:pt>
                <c:pt idx="160">
                  <c:v>728.5</c:v>
                </c:pt>
                <c:pt idx="161">
                  <c:v>728.5</c:v>
                </c:pt>
                <c:pt idx="162">
                  <c:v>728.7</c:v>
                </c:pt>
                <c:pt idx="163">
                  <c:v>728.7</c:v>
                </c:pt>
                <c:pt idx="164">
                  <c:v>728.7</c:v>
                </c:pt>
                <c:pt idx="165">
                  <c:v>733.2</c:v>
                </c:pt>
                <c:pt idx="166">
                  <c:v>733.2</c:v>
                </c:pt>
                <c:pt idx="167">
                  <c:v>733.2</c:v>
                </c:pt>
                <c:pt idx="168">
                  <c:v>721.9</c:v>
                </c:pt>
                <c:pt idx="169">
                  <c:v>721.9</c:v>
                </c:pt>
                <c:pt idx="170">
                  <c:v>721.9</c:v>
                </c:pt>
                <c:pt idx="171">
                  <c:v>747.2</c:v>
                </c:pt>
                <c:pt idx="172">
                  <c:v>747.2</c:v>
                </c:pt>
                <c:pt idx="173">
                  <c:v>747.2</c:v>
                </c:pt>
                <c:pt idx="174">
                  <c:v>743.1</c:v>
                </c:pt>
                <c:pt idx="175">
                  <c:v>743.1</c:v>
                </c:pt>
                <c:pt idx="176">
                  <c:v>743.1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751.6</c:v>
                </c:pt>
                <c:pt idx="181">
                  <c:v>751.6</c:v>
                </c:pt>
                <c:pt idx="182">
                  <c:v>751.6</c:v>
                </c:pt>
                <c:pt idx="183">
                  <c:v>745.3</c:v>
                </c:pt>
                <c:pt idx="184">
                  <c:v>745.3</c:v>
                </c:pt>
                <c:pt idx="185">
                  <c:v>745.3</c:v>
                </c:pt>
                <c:pt idx="186">
                  <c:v>750.1</c:v>
                </c:pt>
                <c:pt idx="187">
                  <c:v>750.1</c:v>
                </c:pt>
                <c:pt idx="188">
                  <c:v>750.1</c:v>
                </c:pt>
                <c:pt idx="189">
                  <c:v>736.9</c:v>
                </c:pt>
                <c:pt idx="190">
                  <c:v>736.9</c:v>
                </c:pt>
                <c:pt idx="191">
                  <c:v>736.9</c:v>
                </c:pt>
                <c:pt idx="192">
                  <c:v>753.8</c:v>
                </c:pt>
                <c:pt idx="193">
                  <c:v>753.8</c:v>
                </c:pt>
                <c:pt idx="194">
                  <c:v>753.8</c:v>
                </c:pt>
                <c:pt idx="195">
                  <c:v>740.2</c:v>
                </c:pt>
                <c:pt idx="196">
                  <c:v>740.2</c:v>
                </c:pt>
                <c:pt idx="197">
                  <c:v>740.2</c:v>
                </c:pt>
                <c:pt idx="198">
                  <c:v>719</c:v>
                </c:pt>
                <c:pt idx="199">
                  <c:v>719</c:v>
                </c:pt>
                <c:pt idx="200">
                  <c:v>719</c:v>
                </c:pt>
                <c:pt idx="201">
                  <c:v>709.2</c:v>
                </c:pt>
                <c:pt idx="202">
                  <c:v>709.2</c:v>
                </c:pt>
                <c:pt idx="203">
                  <c:v>709.2</c:v>
                </c:pt>
                <c:pt idx="204">
                  <c:v>726</c:v>
                </c:pt>
                <c:pt idx="205">
                  <c:v>726</c:v>
                </c:pt>
                <c:pt idx="206">
                  <c:v>726</c:v>
                </c:pt>
                <c:pt idx="207">
                  <c:v>76.25</c:v>
                </c:pt>
                <c:pt idx="208">
                  <c:v>76.25</c:v>
                </c:pt>
                <c:pt idx="209">
                  <c:v>76.25</c:v>
                </c:pt>
                <c:pt idx="210">
                  <c:v>98.64</c:v>
                </c:pt>
                <c:pt idx="211">
                  <c:v>98.64</c:v>
                </c:pt>
                <c:pt idx="212">
                  <c:v>98.04</c:v>
                </c:pt>
                <c:pt idx="213">
                  <c:v>98.04</c:v>
                </c:pt>
                <c:pt idx="214">
                  <c:v>98.04</c:v>
                </c:pt>
                <c:pt idx="215">
                  <c:v>266.89999999999998</c:v>
                </c:pt>
                <c:pt idx="216">
                  <c:v>266.89999999999998</c:v>
                </c:pt>
                <c:pt idx="217">
                  <c:v>266.89999999999998</c:v>
                </c:pt>
                <c:pt idx="218">
                  <c:v>270.60000000000002</c:v>
                </c:pt>
                <c:pt idx="219">
                  <c:v>270.60000000000002</c:v>
                </c:pt>
                <c:pt idx="220">
                  <c:v>270.60000000000002</c:v>
                </c:pt>
                <c:pt idx="221">
                  <c:v>277.7</c:v>
                </c:pt>
                <c:pt idx="222">
                  <c:v>277.7</c:v>
                </c:pt>
                <c:pt idx="223">
                  <c:v>277.7</c:v>
                </c:pt>
                <c:pt idx="224">
                  <c:v>278.3</c:v>
                </c:pt>
                <c:pt idx="225">
                  <c:v>278.3</c:v>
                </c:pt>
                <c:pt idx="226">
                  <c:v>278.3</c:v>
                </c:pt>
                <c:pt idx="227">
                  <c:v>277</c:v>
                </c:pt>
                <c:pt idx="228">
                  <c:v>277</c:v>
                </c:pt>
                <c:pt idx="229">
                  <c:v>277</c:v>
                </c:pt>
                <c:pt idx="230">
                  <c:v>277.7</c:v>
                </c:pt>
                <c:pt idx="231">
                  <c:v>277.7</c:v>
                </c:pt>
                <c:pt idx="232">
                  <c:v>277.7</c:v>
                </c:pt>
                <c:pt idx="233">
                  <c:v>333.2</c:v>
                </c:pt>
                <c:pt idx="234">
                  <c:v>333.2</c:v>
                </c:pt>
                <c:pt idx="235">
                  <c:v>333.2</c:v>
                </c:pt>
                <c:pt idx="236">
                  <c:v>372.7</c:v>
                </c:pt>
                <c:pt idx="237">
                  <c:v>372.7</c:v>
                </c:pt>
                <c:pt idx="238">
                  <c:v>372.7</c:v>
                </c:pt>
                <c:pt idx="239">
                  <c:v>358.6</c:v>
                </c:pt>
                <c:pt idx="240">
                  <c:v>358.6</c:v>
                </c:pt>
                <c:pt idx="241">
                  <c:v>358.6</c:v>
                </c:pt>
                <c:pt idx="242">
                  <c:v>358.9</c:v>
                </c:pt>
                <c:pt idx="243">
                  <c:v>358.9</c:v>
                </c:pt>
                <c:pt idx="244">
                  <c:v>358.9</c:v>
                </c:pt>
                <c:pt idx="245">
                  <c:v>359.2</c:v>
                </c:pt>
                <c:pt idx="246">
                  <c:v>359.2</c:v>
                </c:pt>
                <c:pt idx="247">
                  <c:v>359.2</c:v>
                </c:pt>
                <c:pt idx="248">
                  <c:v>353.1</c:v>
                </c:pt>
                <c:pt idx="249">
                  <c:v>353.1</c:v>
                </c:pt>
                <c:pt idx="250">
                  <c:v>353.1</c:v>
                </c:pt>
                <c:pt idx="251">
                  <c:v>353.3</c:v>
                </c:pt>
                <c:pt idx="252">
                  <c:v>353.3</c:v>
                </c:pt>
                <c:pt idx="253">
                  <c:v>353.3</c:v>
                </c:pt>
                <c:pt idx="254">
                  <c:v>352.9</c:v>
                </c:pt>
                <c:pt idx="255">
                  <c:v>352.9</c:v>
                </c:pt>
                <c:pt idx="256">
                  <c:v>352.9</c:v>
                </c:pt>
                <c:pt idx="257">
                  <c:v>354.2</c:v>
                </c:pt>
                <c:pt idx="258">
                  <c:v>354.2</c:v>
                </c:pt>
                <c:pt idx="259">
                  <c:v>354.2</c:v>
                </c:pt>
                <c:pt idx="260">
                  <c:v>335.6</c:v>
                </c:pt>
                <c:pt idx="261">
                  <c:v>335.6</c:v>
                </c:pt>
                <c:pt idx="262">
                  <c:v>335.6</c:v>
                </c:pt>
                <c:pt idx="263">
                  <c:v>336.9</c:v>
                </c:pt>
                <c:pt idx="264">
                  <c:v>336.9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1-2849-B30F-1E19DB4EA3C7}"/>
            </c:ext>
          </c:extLst>
        </c:ser>
        <c:ser>
          <c:idx val="3"/>
          <c:order val="3"/>
          <c:tx>
            <c:strRef>
              <c:f>'MiB Mem'!$D$1</c:f>
              <c:strCache>
                <c:ptCount val="1"/>
                <c:pt idx="0">
                  <c:v>Buff/Cache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'MiB Mem'!$D$2:$D$266</c:f>
              <c:numCache>
                <c:formatCode>General</c:formatCode>
                <c:ptCount val="265"/>
                <c:pt idx="0">
                  <c:v>511.1</c:v>
                </c:pt>
                <c:pt idx="1">
                  <c:v>511.1</c:v>
                </c:pt>
                <c:pt idx="2">
                  <c:v>511.1</c:v>
                </c:pt>
                <c:pt idx="3">
                  <c:v>511.1</c:v>
                </c:pt>
                <c:pt idx="4">
                  <c:v>511.1</c:v>
                </c:pt>
                <c:pt idx="5">
                  <c:v>511.1</c:v>
                </c:pt>
                <c:pt idx="6">
                  <c:v>511.6</c:v>
                </c:pt>
                <c:pt idx="7">
                  <c:v>511.6</c:v>
                </c:pt>
                <c:pt idx="8">
                  <c:v>511.6</c:v>
                </c:pt>
                <c:pt idx="9">
                  <c:v>511.4</c:v>
                </c:pt>
                <c:pt idx="10">
                  <c:v>511.4</c:v>
                </c:pt>
                <c:pt idx="11">
                  <c:v>511.4</c:v>
                </c:pt>
                <c:pt idx="12">
                  <c:v>511.6</c:v>
                </c:pt>
                <c:pt idx="13">
                  <c:v>511.6</c:v>
                </c:pt>
                <c:pt idx="14">
                  <c:v>511.6</c:v>
                </c:pt>
                <c:pt idx="15">
                  <c:v>511.7</c:v>
                </c:pt>
                <c:pt idx="16">
                  <c:v>511.7</c:v>
                </c:pt>
                <c:pt idx="17">
                  <c:v>511.7</c:v>
                </c:pt>
                <c:pt idx="18">
                  <c:v>511.6</c:v>
                </c:pt>
                <c:pt idx="19">
                  <c:v>511.6</c:v>
                </c:pt>
                <c:pt idx="20">
                  <c:v>511.6</c:v>
                </c:pt>
                <c:pt idx="21">
                  <c:v>511.9</c:v>
                </c:pt>
                <c:pt idx="22">
                  <c:v>511.9</c:v>
                </c:pt>
                <c:pt idx="23">
                  <c:v>511.9</c:v>
                </c:pt>
                <c:pt idx="24">
                  <c:v>511.8</c:v>
                </c:pt>
                <c:pt idx="25">
                  <c:v>511.8</c:v>
                </c:pt>
                <c:pt idx="26">
                  <c:v>511.8</c:v>
                </c:pt>
                <c:pt idx="27">
                  <c:v>511.8</c:v>
                </c:pt>
                <c:pt idx="28">
                  <c:v>511.8</c:v>
                </c:pt>
                <c:pt idx="29">
                  <c:v>511.8</c:v>
                </c:pt>
                <c:pt idx="30">
                  <c:v>511.9</c:v>
                </c:pt>
                <c:pt idx="31">
                  <c:v>511.9</c:v>
                </c:pt>
                <c:pt idx="32">
                  <c:v>511.9</c:v>
                </c:pt>
                <c:pt idx="33">
                  <c:v>511.8</c:v>
                </c:pt>
                <c:pt idx="34">
                  <c:v>511.8</c:v>
                </c:pt>
                <c:pt idx="35">
                  <c:v>511.8</c:v>
                </c:pt>
                <c:pt idx="36">
                  <c:v>511.9</c:v>
                </c:pt>
                <c:pt idx="37">
                  <c:v>511.9</c:v>
                </c:pt>
                <c:pt idx="38">
                  <c:v>511.9</c:v>
                </c:pt>
                <c:pt idx="39">
                  <c:v>512.1</c:v>
                </c:pt>
                <c:pt idx="40">
                  <c:v>512.1</c:v>
                </c:pt>
                <c:pt idx="41">
                  <c:v>512.1</c:v>
                </c:pt>
                <c:pt idx="42">
                  <c:v>511.8</c:v>
                </c:pt>
                <c:pt idx="43">
                  <c:v>511.8</c:v>
                </c:pt>
                <c:pt idx="44">
                  <c:v>511.8</c:v>
                </c:pt>
                <c:pt idx="45">
                  <c:v>512.1</c:v>
                </c:pt>
                <c:pt idx="46">
                  <c:v>512.1</c:v>
                </c:pt>
                <c:pt idx="47">
                  <c:v>512.1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511.8</c:v>
                </c:pt>
                <c:pt idx="55">
                  <c:v>511.8</c:v>
                </c:pt>
                <c:pt idx="56">
                  <c:v>511.8</c:v>
                </c:pt>
                <c:pt idx="57">
                  <c:v>511.7</c:v>
                </c:pt>
                <c:pt idx="58">
                  <c:v>511.7</c:v>
                </c:pt>
                <c:pt idx="59">
                  <c:v>511.7</c:v>
                </c:pt>
                <c:pt idx="60">
                  <c:v>512</c:v>
                </c:pt>
                <c:pt idx="61">
                  <c:v>512</c:v>
                </c:pt>
                <c:pt idx="62">
                  <c:v>512</c:v>
                </c:pt>
                <c:pt idx="63">
                  <c:v>511.9</c:v>
                </c:pt>
                <c:pt idx="64">
                  <c:v>511.9</c:v>
                </c:pt>
                <c:pt idx="65">
                  <c:v>511.9</c:v>
                </c:pt>
                <c:pt idx="66">
                  <c:v>512.1</c:v>
                </c:pt>
                <c:pt idx="67">
                  <c:v>512.1</c:v>
                </c:pt>
                <c:pt idx="68">
                  <c:v>512.1</c:v>
                </c:pt>
                <c:pt idx="69">
                  <c:v>512.1</c:v>
                </c:pt>
                <c:pt idx="70">
                  <c:v>512.1</c:v>
                </c:pt>
                <c:pt idx="71">
                  <c:v>512.1</c:v>
                </c:pt>
                <c:pt idx="72">
                  <c:v>512.1</c:v>
                </c:pt>
                <c:pt idx="73">
                  <c:v>512.1</c:v>
                </c:pt>
                <c:pt idx="74">
                  <c:v>512.1</c:v>
                </c:pt>
                <c:pt idx="75">
                  <c:v>511.8</c:v>
                </c:pt>
                <c:pt idx="76">
                  <c:v>511.8</c:v>
                </c:pt>
                <c:pt idx="77">
                  <c:v>511.8</c:v>
                </c:pt>
                <c:pt idx="78">
                  <c:v>512.1</c:v>
                </c:pt>
                <c:pt idx="79">
                  <c:v>512.1</c:v>
                </c:pt>
                <c:pt idx="80">
                  <c:v>512.1</c:v>
                </c:pt>
                <c:pt idx="81">
                  <c:v>511.9</c:v>
                </c:pt>
                <c:pt idx="82">
                  <c:v>511.9</c:v>
                </c:pt>
                <c:pt idx="83">
                  <c:v>511.9</c:v>
                </c:pt>
                <c:pt idx="84">
                  <c:v>512</c:v>
                </c:pt>
                <c:pt idx="85">
                  <c:v>512</c:v>
                </c:pt>
                <c:pt idx="86">
                  <c:v>512</c:v>
                </c:pt>
                <c:pt idx="87">
                  <c:v>511.9</c:v>
                </c:pt>
                <c:pt idx="88">
                  <c:v>511.9</c:v>
                </c:pt>
                <c:pt idx="89">
                  <c:v>511.9</c:v>
                </c:pt>
                <c:pt idx="90">
                  <c:v>512</c:v>
                </c:pt>
                <c:pt idx="91">
                  <c:v>512</c:v>
                </c:pt>
                <c:pt idx="92">
                  <c:v>512</c:v>
                </c:pt>
                <c:pt idx="93">
                  <c:v>512</c:v>
                </c:pt>
                <c:pt idx="94">
                  <c:v>512</c:v>
                </c:pt>
                <c:pt idx="95">
                  <c:v>512</c:v>
                </c:pt>
                <c:pt idx="96">
                  <c:v>512.1</c:v>
                </c:pt>
                <c:pt idx="97">
                  <c:v>512.1</c:v>
                </c:pt>
                <c:pt idx="98">
                  <c:v>512.1</c:v>
                </c:pt>
                <c:pt idx="99">
                  <c:v>512.20000000000005</c:v>
                </c:pt>
                <c:pt idx="100">
                  <c:v>512.20000000000005</c:v>
                </c:pt>
                <c:pt idx="101">
                  <c:v>512.20000000000005</c:v>
                </c:pt>
                <c:pt idx="102">
                  <c:v>512.20000000000005</c:v>
                </c:pt>
                <c:pt idx="103">
                  <c:v>512.20000000000005</c:v>
                </c:pt>
                <c:pt idx="104">
                  <c:v>512.20000000000005</c:v>
                </c:pt>
                <c:pt idx="105">
                  <c:v>453.9</c:v>
                </c:pt>
                <c:pt idx="106">
                  <c:v>453.9</c:v>
                </c:pt>
                <c:pt idx="107">
                  <c:v>453.9</c:v>
                </c:pt>
                <c:pt idx="108">
                  <c:v>384.2</c:v>
                </c:pt>
                <c:pt idx="109">
                  <c:v>384.2</c:v>
                </c:pt>
                <c:pt idx="110">
                  <c:v>384.2</c:v>
                </c:pt>
                <c:pt idx="111">
                  <c:v>312.5</c:v>
                </c:pt>
                <c:pt idx="112">
                  <c:v>312.5</c:v>
                </c:pt>
                <c:pt idx="113">
                  <c:v>312.5</c:v>
                </c:pt>
                <c:pt idx="114">
                  <c:v>237.2</c:v>
                </c:pt>
                <c:pt idx="115">
                  <c:v>237.2</c:v>
                </c:pt>
                <c:pt idx="116">
                  <c:v>237.2</c:v>
                </c:pt>
                <c:pt idx="117">
                  <c:v>170.3</c:v>
                </c:pt>
                <c:pt idx="118">
                  <c:v>170.3</c:v>
                </c:pt>
                <c:pt idx="119">
                  <c:v>170.3</c:v>
                </c:pt>
                <c:pt idx="120">
                  <c:v>107.2</c:v>
                </c:pt>
                <c:pt idx="121">
                  <c:v>107.2</c:v>
                </c:pt>
                <c:pt idx="122">
                  <c:v>107.2</c:v>
                </c:pt>
                <c:pt idx="123">
                  <c:v>79.400000000000006</c:v>
                </c:pt>
                <c:pt idx="124">
                  <c:v>79.400000000000006</c:v>
                </c:pt>
                <c:pt idx="125">
                  <c:v>79.400000000000006</c:v>
                </c:pt>
                <c:pt idx="126">
                  <c:v>78.099999999999994</c:v>
                </c:pt>
                <c:pt idx="127">
                  <c:v>78.099999999999994</c:v>
                </c:pt>
                <c:pt idx="128">
                  <c:v>78.099999999999994</c:v>
                </c:pt>
                <c:pt idx="129">
                  <c:v>73.400000000000006</c:v>
                </c:pt>
                <c:pt idx="130">
                  <c:v>73.400000000000006</c:v>
                </c:pt>
                <c:pt idx="131">
                  <c:v>73.400000000000006</c:v>
                </c:pt>
                <c:pt idx="132">
                  <c:v>66.7</c:v>
                </c:pt>
                <c:pt idx="133">
                  <c:v>66.7</c:v>
                </c:pt>
                <c:pt idx="134">
                  <c:v>66.7</c:v>
                </c:pt>
                <c:pt idx="135">
                  <c:v>73.5</c:v>
                </c:pt>
                <c:pt idx="136">
                  <c:v>73.5</c:v>
                </c:pt>
                <c:pt idx="137">
                  <c:v>73.5</c:v>
                </c:pt>
                <c:pt idx="138">
                  <c:v>83.9</c:v>
                </c:pt>
                <c:pt idx="139">
                  <c:v>83.9</c:v>
                </c:pt>
                <c:pt idx="140">
                  <c:v>83.9</c:v>
                </c:pt>
                <c:pt idx="141">
                  <c:v>79.7</c:v>
                </c:pt>
                <c:pt idx="142">
                  <c:v>79.7</c:v>
                </c:pt>
                <c:pt idx="143">
                  <c:v>79.7</c:v>
                </c:pt>
                <c:pt idx="144">
                  <c:v>77.5</c:v>
                </c:pt>
                <c:pt idx="145">
                  <c:v>77.5</c:v>
                </c:pt>
                <c:pt idx="146">
                  <c:v>77.5</c:v>
                </c:pt>
                <c:pt idx="147">
                  <c:v>92.9</c:v>
                </c:pt>
                <c:pt idx="148">
                  <c:v>92.9</c:v>
                </c:pt>
                <c:pt idx="149">
                  <c:v>92.9</c:v>
                </c:pt>
                <c:pt idx="150">
                  <c:v>97.8</c:v>
                </c:pt>
                <c:pt idx="151">
                  <c:v>97.8</c:v>
                </c:pt>
                <c:pt idx="152">
                  <c:v>97.8</c:v>
                </c:pt>
                <c:pt idx="153">
                  <c:v>95.4</c:v>
                </c:pt>
                <c:pt idx="154">
                  <c:v>95.4</c:v>
                </c:pt>
                <c:pt idx="155">
                  <c:v>95.4</c:v>
                </c:pt>
                <c:pt idx="156">
                  <c:v>92.7</c:v>
                </c:pt>
                <c:pt idx="157">
                  <c:v>92.7</c:v>
                </c:pt>
                <c:pt idx="158">
                  <c:v>92.7</c:v>
                </c:pt>
                <c:pt idx="159">
                  <c:v>81.599999999999994</c:v>
                </c:pt>
                <c:pt idx="160">
                  <c:v>81.599999999999994</c:v>
                </c:pt>
                <c:pt idx="161">
                  <c:v>81.599999999999994</c:v>
                </c:pt>
                <c:pt idx="162">
                  <c:v>93.4</c:v>
                </c:pt>
                <c:pt idx="163">
                  <c:v>93.4</c:v>
                </c:pt>
                <c:pt idx="164">
                  <c:v>93.4</c:v>
                </c:pt>
                <c:pt idx="165">
                  <c:v>90.2</c:v>
                </c:pt>
                <c:pt idx="166">
                  <c:v>90.2</c:v>
                </c:pt>
                <c:pt idx="167">
                  <c:v>90.2</c:v>
                </c:pt>
                <c:pt idx="168">
                  <c:v>84.8</c:v>
                </c:pt>
                <c:pt idx="169">
                  <c:v>84.8</c:v>
                </c:pt>
                <c:pt idx="170">
                  <c:v>84.8</c:v>
                </c:pt>
                <c:pt idx="171">
                  <c:v>71.7</c:v>
                </c:pt>
                <c:pt idx="172">
                  <c:v>71.7</c:v>
                </c:pt>
                <c:pt idx="173">
                  <c:v>71.7</c:v>
                </c:pt>
                <c:pt idx="174">
                  <c:v>74.400000000000006</c:v>
                </c:pt>
                <c:pt idx="175">
                  <c:v>74.400000000000006</c:v>
                </c:pt>
                <c:pt idx="176">
                  <c:v>74.400000000000006</c:v>
                </c:pt>
                <c:pt idx="177">
                  <c:v>73.3</c:v>
                </c:pt>
                <c:pt idx="178">
                  <c:v>73.3</c:v>
                </c:pt>
                <c:pt idx="179">
                  <c:v>73.3</c:v>
                </c:pt>
                <c:pt idx="180">
                  <c:v>71.3</c:v>
                </c:pt>
                <c:pt idx="181">
                  <c:v>71.3</c:v>
                </c:pt>
                <c:pt idx="182">
                  <c:v>71.3</c:v>
                </c:pt>
                <c:pt idx="183">
                  <c:v>71.2</c:v>
                </c:pt>
                <c:pt idx="184">
                  <c:v>71.2</c:v>
                </c:pt>
                <c:pt idx="185">
                  <c:v>71.2</c:v>
                </c:pt>
                <c:pt idx="186">
                  <c:v>72.599999999999994</c:v>
                </c:pt>
                <c:pt idx="187">
                  <c:v>72.599999999999994</c:v>
                </c:pt>
                <c:pt idx="188">
                  <c:v>72.599999999999994</c:v>
                </c:pt>
                <c:pt idx="189">
                  <c:v>71.2</c:v>
                </c:pt>
                <c:pt idx="190">
                  <c:v>71.2</c:v>
                </c:pt>
                <c:pt idx="191">
                  <c:v>71.2</c:v>
                </c:pt>
                <c:pt idx="192">
                  <c:v>69.5</c:v>
                </c:pt>
                <c:pt idx="193">
                  <c:v>69.5</c:v>
                </c:pt>
                <c:pt idx="194">
                  <c:v>69.5</c:v>
                </c:pt>
                <c:pt idx="195">
                  <c:v>70.3</c:v>
                </c:pt>
                <c:pt idx="196">
                  <c:v>70.3</c:v>
                </c:pt>
                <c:pt idx="197">
                  <c:v>70.3</c:v>
                </c:pt>
                <c:pt idx="198">
                  <c:v>102.3</c:v>
                </c:pt>
                <c:pt idx="199">
                  <c:v>102.3</c:v>
                </c:pt>
                <c:pt idx="200">
                  <c:v>102.3</c:v>
                </c:pt>
                <c:pt idx="201">
                  <c:v>108</c:v>
                </c:pt>
                <c:pt idx="202">
                  <c:v>108</c:v>
                </c:pt>
                <c:pt idx="203">
                  <c:v>108</c:v>
                </c:pt>
                <c:pt idx="204">
                  <c:v>99.2</c:v>
                </c:pt>
                <c:pt idx="205">
                  <c:v>99.2</c:v>
                </c:pt>
                <c:pt idx="206">
                  <c:v>99.2</c:v>
                </c:pt>
                <c:pt idx="207">
                  <c:v>7.5</c:v>
                </c:pt>
                <c:pt idx="208">
                  <c:v>7.5</c:v>
                </c:pt>
                <c:pt idx="209">
                  <c:v>7.5</c:v>
                </c:pt>
                <c:pt idx="210">
                  <c:v>5.6</c:v>
                </c:pt>
                <c:pt idx="211">
                  <c:v>5.6</c:v>
                </c:pt>
                <c:pt idx="212">
                  <c:v>5.9</c:v>
                </c:pt>
                <c:pt idx="213">
                  <c:v>5.9</c:v>
                </c:pt>
                <c:pt idx="214">
                  <c:v>5.9</c:v>
                </c:pt>
                <c:pt idx="215">
                  <c:v>98.5</c:v>
                </c:pt>
                <c:pt idx="216">
                  <c:v>98.5</c:v>
                </c:pt>
                <c:pt idx="217">
                  <c:v>98.5</c:v>
                </c:pt>
                <c:pt idx="218">
                  <c:v>107.4</c:v>
                </c:pt>
                <c:pt idx="219">
                  <c:v>107.4</c:v>
                </c:pt>
                <c:pt idx="220">
                  <c:v>107.4</c:v>
                </c:pt>
                <c:pt idx="221">
                  <c:v>122.1</c:v>
                </c:pt>
                <c:pt idx="222">
                  <c:v>122.1</c:v>
                </c:pt>
                <c:pt idx="223">
                  <c:v>122.1</c:v>
                </c:pt>
                <c:pt idx="224">
                  <c:v>122.3</c:v>
                </c:pt>
                <c:pt idx="225">
                  <c:v>122.3</c:v>
                </c:pt>
                <c:pt idx="226">
                  <c:v>122.3</c:v>
                </c:pt>
                <c:pt idx="227">
                  <c:v>144</c:v>
                </c:pt>
                <c:pt idx="228">
                  <c:v>144</c:v>
                </c:pt>
                <c:pt idx="229">
                  <c:v>144</c:v>
                </c:pt>
                <c:pt idx="230">
                  <c:v>144</c:v>
                </c:pt>
                <c:pt idx="231">
                  <c:v>144</c:v>
                </c:pt>
                <c:pt idx="232">
                  <c:v>144</c:v>
                </c:pt>
                <c:pt idx="233">
                  <c:v>192</c:v>
                </c:pt>
                <c:pt idx="234">
                  <c:v>192</c:v>
                </c:pt>
                <c:pt idx="235">
                  <c:v>192</c:v>
                </c:pt>
                <c:pt idx="236">
                  <c:v>217.2</c:v>
                </c:pt>
                <c:pt idx="237">
                  <c:v>217.2</c:v>
                </c:pt>
                <c:pt idx="238">
                  <c:v>217.2</c:v>
                </c:pt>
                <c:pt idx="239">
                  <c:v>217.5</c:v>
                </c:pt>
                <c:pt idx="240">
                  <c:v>217.5</c:v>
                </c:pt>
                <c:pt idx="241">
                  <c:v>217.5</c:v>
                </c:pt>
                <c:pt idx="242">
                  <c:v>217.6</c:v>
                </c:pt>
                <c:pt idx="243">
                  <c:v>217.6</c:v>
                </c:pt>
                <c:pt idx="244">
                  <c:v>217.6</c:v>
                </c:pt>
                <c:pt idx="245">
                  <c:v>217.6</c:v>
                </c:pt>
                <c:pt idx="246">
                  <c:v>217.6</c:v>
                </c:pt>
                <c:pt idx="247">
                  <c:v>217.6</c:v>
                </c:pt>
                <c:pt idx="248">
                  <c:v>218</c:v>
                </c:pt>
                <c:pt idx="249">
                  <c:v>218</c:v>
                </c:pt>
                <c:pt idx="250">
                  <c:v>218</c:v>
                </c:pt>
                <c:pt idx="251">
                  <c:v>218</c:v>
                </c:pt>
                <c:pt idx="252">
                  <c:v>218</c:v>
                </c:pt>
                <c:pt idx="253">
                  <c:v>218</c:v>
                </c:pt>
                <c:pt idx="254">
                  <c:v>218</c:v>
                </c:pt>
                <c:pt idx="255">
                  <c:v>218</c:v>
                </c:pt>
                <c:pt idx="256">
                  <c:v>218</c:v>
                </c:pt>
                <c:pt idx="257">
                  <c:v>218.4</c:v>
                </c:pt>
                <c:pt idx="258">
                  <c:v>218.4</c:v>
                </c:pt>
                <c:pt idx="259">
                  <c:v>218.4</c:v>
                </c:pt>
                <c:pt idx="260">
                  <c:v>218.9</c:v>
                </c:pt>
                <c:pt idx="261">
                  <c:v>218.9</c:v>
                </c:pt>
                <c:pt idx="262">
                  <c:v>218.9</c:v>
                </c:pt>
                <c:pt idx="263">
                  <c:v>218.9</c:v>
                </c:pt>
                <c:pt idx="264">
                  <c:v>218.9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81-2849-B30F-1E19DB4EA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12544"/>
        <c:axId val="129787344"/>
      </c:lineChart>
      <c:catAx>
        <c:axId val="12941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787344"/>
        <c:crosses val="autoZero"/>
        <c:auto val="1"/>
        <c:lblAlgn val="ctr"/>
        <c:lblOffset val="100"/>
        <c:noMultiLvlLbl val="0"/>
      </c:catAx>
      <c:valAx>
        <c:axId val="1297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1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>
                <a:effectLst/>
              </a:rPr>
              <a:t>Изменения параметров </a:t>
            </a:r>
            <a:r>
              <a:rPr lang="en-US" sz="1800">
                <a:effectLst/>
              </a:rPr>
              <a:t>MiB Swap </a:t>
            </a:r>
            <a:endParaRPr lang="ru-RU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'MiB Swap'!$A$1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'MiB Swap'!$A$2:$A$266</c:f>
              <c:numCache>
                <c:formatCode>General</c:formatCode>
                <c:ptCount val="265"/>
                <c:pt idx="0">
                  <c:v>2048</c:v>
                </c:pt>
                <c:pt idx="1">
                  <c:v>2048</c:v>
                </c:pt>
                <c:pt idx="2">
                  <c:v>2048</c:v>
                </c:pt>
                <c:pt idx="3">
                  <c:v>2048</c:v>
                </c:pt>
                <c:pt idx="4">
                  <c:v>2048</c:v>
                </c:pt>
                <c:pt idx="5">
                  <c:v>2048</c:v>
                </c:pt>
                <c:pt idx="6">
                  <c:v>2048</c:v>
                </c:pt>
                <c:pt idx="7">
                  <c:v>2048</c:v>
                </c:pt>
                <c:pt idx="8">
                  <c:v>2048</c:v>
                </c:pt>
                <c:pt idx="9">
                  <c:v>2048</c:v>
                </c:pt>
                <c:pt idx="10">
                  <c:v>2048</c:v>
                </c:pt>
                <c:pt idx="11">
                  <c:v>2048</c:v>
                </c:pt>
                <c:pt idx="12">
                  <c:v>2048</c:v>
                </c:pt>
                <c:pt idx="13">
                  <c:v>2048</c:v>
                </c:pt>
                <c:pt idx="14">
                  <c:v>2048</c:v>
                </c:pt>
                <c:pt idx="15">
                  <c:v>2048</c:v>
                </c:pt>
                <c:pt idx="16">
                  <c:v>2048</c:v>
                </c:pt>
                <c:pt idx="17">
                  <c:v>2048</c:v>
                </c:pt>
                <c:pt idx="18">
                  <c:v>2048</c:v>
                </c:pt>
                <c:pt idx="19">
                  <c:v>2048</c:v>
                </c:pt>
                <c:pt idx="20">
                  <c:v>2048</c:v>
                </c:pt>
                <c:pt idx="21">
                  <c:v>2048</c:v>
                </c:pt>
                <c:pt idx="22">
                  <c:v>2048</c:v>
                </c:pt>
                <c:pt idx="23">
                  <c:v>2048</c:v>
                </c:pt>
                <c:pt idx="24">
                  <c:v>2048</c:v>
                </c:pt>
                <c:pt idx="25">
                  <c:v>2048</c:v>
                </c:pt>
                <c:pt idx="26">
                  <c:v>2048</c:v>
                </c:pt>
                <c:pt idx="27">
                  <c:v>2048</c:v>
                </c:pt>
                <c:pt idx="28">
                  <c:v>2048</c:v>
                </c:pt>
                <c:pt idx="29">
                  <c:v>2048</c:v>
                </c:pt>
                <c:pt idx="30">
                  <c:v>2048</c:v>
                </c:pt>
                <c:pt idx="31">
                  <c:v>2048</c:v>
                </c:pt>
                <c:pt idx="32">
                  <c:v>2048</c:v>
                </c:pt>
                <c:pt idx="33">
                  <c:v>2048</c:v>
                </c:pt>
                <c:pt idx="34">
                  <c:v>2048</c:v>
                </c:pt>
                <c:pt idx="35">
                  <c:v>2048</c:v>
                </c:pt>
                <c:pt idx="36">
                  <c:v>2048</c:v>
                </c:pt>
                <c:pt idx="37">
                  <c:v>2048</c:v>
                </c:pt>
                <c:pt idx="38">
                  <c:v>2048</c:v>
                </c:pt>
                <c:pt idx="39">
                  <c:v>2048</c:v>
                </c:pt>
                <c:pt idx="40">
                  <c:v>2048</c:v>
                </c:pt>
                <c:pt idx="41">
                  <c:v>2048</c:v>
                </c:pt>
                <c:pt idx="42">
                  <c:v>2048</c:v>
                </c:pt>
                <c:pt idx="43">
                  <c:v>2048</c:v>
                </c:pt>
                <c:pt idx="44">
                  <c:v>2048</c:v>
                </c:pt>
                <c:pt idx="45">
                  <c:v>2048</c:v>
                </c:pt>
                <c:pt idx="46">
                  <c:v>2048</c:v>
                </c:pt>
                <c:pt idx="47">
                  <c:v>2048</c:v>
                </c:pt>
                <c:pt idx="48">
                  <c:v>2048</c:v>
                </c:pt>
                <c:pt idx="49">
                  <c:v>2048</c:v>
                </c:pt>
                <c:pt idx="50">
                  <c:v>2048</c:v>
                </c:pt>
                <c:pt idx="51">
                  <c:v>2048</c:v>
                </c:pt>
                <c:pt idx="52">
                  <c:v>2048</c:v>
                </c:pt>
                <c:pt idx="53">
                  <c:v>2048</c:v>
                </c:pt>
                <c:pt idx="54">
                  <c:v>2048</c:v>
                </c:pt>
                <c:pt idx="55">
                  <c:v>2048</c:v>
                </c:pt>
                <c:pt idx="56">
                  <c:v>2048</c:v>
                </c:pt>
                <c:pt idx="57">
                  <c:v>2048</c:v>
                </c:pt>
                <c:pt idx="58">
                  <c:v>2048</c:v>
                </c:pt>
                <c:pt idx="59">
                  <c:v>2048</c:v>
                </c:pt>
                <c:pt idx="60">
                  <c:v>2048</c:v>
                </c:pt>
                <c:pt idx="61">
                  <c:v>2048</c:v>
                </c:pt>
                <c:pt idx="62">
                  <c:v>2048</c:v>
                </c:pt>
                <c:pt idx="63">
                  <c:v>2048</c:v>
                </c:pt>
                <c:pt idx="64">
                  <c:v>2048</c:v>
                </c:pt>
                <c:pt idx="65">
                  <c:v>2048</c:v>
                </c:pt>
                <c:pt idx="66">
                  <c:v>2048</c:v>
                </c:pt>
                <c:pt idx="67">
                  <c:v>2048</c:v>
                </c:pt>
                <c:pt idx="68">
                  <c:v>2048</c:v>
                </c:pt>
                <c:pt idx="69">
                  <c:v>2048</c:v>
                </c:pt>
                <c:pt idx="70">
                  <c:v>2048</c:v>
                </c:pt>
                <c:pt idx="71">
                  <c:v>2048</c:v>
                </c:pt>
                <c:pt idx="72">
                  <c:v>2048</c:v>
                </c:pt>
                <c:pt idx="73">
                  <c:v>2048</c:v>
                </c:pt>
                <c:pt idx="74">
                  <c:v>2048</c:v>
                </c:pt>
                <c:pt idx="75">
                  <c:v>2048</c:v>
                </c:pt>
                <c:pt idx="76">
                  <c:v>2048</c:v>
                </c:pt>
                <c:pt idx="77">
                  <c:v>2048</c:v>
                </c:pt>
                <c:pt idx="78">
                  <c:v>2048</c:v>
                </c:pt>
                <c:pt idx="79">
                  <c:v>2048</c:v>
                </c:pt>
                <c:pt idx="80">
                  <c:v>2048</c:v>
                </c:pt>
                <c:pt idx="81">
                  <c:v>2048</c:v>
                </c:pt>
                <c:pt idx="82">
                  <c:v>2048</c:v>
                </c:pt>
                <c:pt idx="83">
                  <c:v>2048</c:v>
                </c:pt>
                <c:pt idx="84">
                  <c:v>2048</c:v>
                </c:pt>
                <c:pt idx="85">
                  <c:v>2048</c:v>
                </c:pt>
                <c:pt idx="86">
                  <c:v>2048</c:v>
                </c:pt>
                <c:pt idx="87">
                  <c:v>2048</c:v>
                </c:pt>
                <c:pt idx="88">
                  <c:v>2048</c:v>
                </c:pt>
                <c:pt idx="89">
                  <c:v>2048</c:v>
                </c:pt>
                <c:pt idx="90">
                  <c:v>2048</c:v>
                </c:pt>
                <c:pt idx="91">
                  <c:v>2048</c:v>
                </c:pt>
                <c:pt idx="92">
                  <c:v>2048</c:v>
                </c:pt>
                <c:pt idx="93">
                  <c:v>2048</c:v>
                </c:pt>
                <c:pt idx="94">
                  <c:v>2048</c:v>
                </c:pt>
                <c:pt idx="95">
                  <c:v>2048</c:v>
                </c:pt>
                <c:pt idx="96">
                  <c:v>2048</c:v>
                </c:pt>
                <c:pt idx="97">
                  <c:v>2048</c:v>
                </c:pt>
                <c:pt idx="98">
                  <c:v>2048</c:v>
                </c:pt>
                <c:pt idx="99">
                  <c:v>2048</c:v>
                </c:pt>
                <c:pt idx="100">
                  <c:v>2048</c:v>
                </c:pt>
                <c:pt idx="101">
                  <c:v>2048</c:v>
                </c:pt>
                <c:pt idx="102">
                  <c:v>2048</c:v>
                </c:pt>
                <c:pt idx="103">
                  <c:v>2048</c:v>
                </c:pt>
                <c:pt idx="104">
                  <c:v>2048</c:v>
                </c:pt>
                <c:pt idx="105">
                  <c:v>2048</c:v>
                </c:pt>
                <c:pt idx="106">
                  <c:v>2048</c:v>
                </c:pt>
                <c:pt idx="107">
                  <c:v>2048</c:v>
                </c:pt>
                <c:pt idx="108">
                  <c:v>2048</c:v>
                </c:pt>
                <c:pt idx="109">
                  <c:v>2048</c:v>
                </c:pt>
                <c:pt idx="110">
                  <c:v>2048</c:v>
                </c:pt>
                <c:pt idx="111">
                  <c:v>2048</c:v>
                </c:pt>
                <c:pt idx="112">
                  <c:v>2048</c:v>
                </c:pt>
                <c:pt idx="113">
                  <c:v>2048</c:v>
                </c:pt>
                <c:pt idx="114">
                  <c:v>2048</c:v>
                </c:pt>
                <c:pt idx="115">
                  <c:v>2048</c:v>
                </c:pt>
                <c:pt idx="116">
                  <c:v>2048</c:v>
                </c:pt>
                <c:pt idx="117">
                  <c:v>2048</c:v>
                </c:pt>
                <c:pt idx="118">
                  <c:v>2048</c:v>
                </c:pt>
                <c:pt idx="119">
                  <c:v>2048</c:v>
                </c:pt>
                <c:pt idx="120">
                  <c:v>2048</c:v>
                </c:pt>
                <c:pt idx="121">
                  <c:v>2048</c:v>
                </c:pt>
                <c:pt idx="122">
                  <c:v>2048</c:v>
                </c:pt>
                <c:pt idx="123">
                  <c:v>2048</c:v>
                </c:pt>
                <c:pt idx="124">
                  <c:v>2048</c:v>
                </c:pt>
                <c:pt idx="125">
                  <c:v>2048</c:v>
                </c:pt>
                <c:pt idx="126">
                  <c:v>2048</c:v>
                </c:pt>
                <c:pt idx="127">
                  <c:v>2048</c:v>
                </c:pt>
                <c:pt idx="128">
                  <c:v>2048</c:v>
                </c:pt>
                <c:pt idx="129">
                  <c:v>2048</c:v>
                </c:pt>
                <c:pt idx="130">
                  <c:v>2048</c:v>
                </c:pt>
                <c:pt idx="131">
                  <c:v>2048</c:v>
                </c:pt>
                <c:pt idx="132">
                  <c:v>2048</c:v>
                </c:pt>
                <c:pt idx="133">
                  <c:v>2048</c:v>
                </c:pt>
                <c:pt idx="134">
                  <c:v>2048</c:v>
                </c:pt>
                <c:pt idx="135">
                  <c:v>2048</c:v>
                </c:pt>
                <c:pt idx="136">
                  <c:v>2048</c:v>
                </c:pt>
                <c:pt idx="137">
                  <c:v>2048</c:v>
                </c:pt>
                <c:pt idx="138">
                  <c:v>2048</c:v>
                </c:pt>
                <c:pt idx="139">
                  <c:v>2048</c:v>
                </c:pt>
                <c:pt idx="140">
                  <c:v>2048</c:v>
                </c:pt>
                <c:pt idx="141">
                  <c:v>2048</c:v>
                </c:pt>
                <c:pt idx="142">
                  <c:v>2048</c:v>
                </c:pt>
                <c:pt idx="143">
                  <c:v>2048</c:v>
                </c:pt>
                <c:pt idx="144">
                  <c:v>2048</c:v>
                </c:pt>
                <c:pt idx="145">
                  <c:v>2048</c:v>
                </c:pt>
                <c:pt idx="146">
                  <c:v>2048</c:v>
                </c:pt>
                <c:pt idx="147">
                  <c:v>2048</c:v>
                </c:pt>
                <c:pt idx="148">
                  <c:v>2048</c:v>
                </c:pt>
                <c:pt idx="149">
                  <c:v>2048</c:v>
                </c:pt>
                <c:pt idx="150">
                  <c:v>2048</c:v>
                </c:pt>
                <c:pt idx="151">
                  <c:v>2048</c:v>
                </c:pt>
                <c:pt idx="152">
                  <c:v>2048</c:v>
                </c:pt>
                <c:pt idx="153">
                  <c:v>2048</c:v>
                </c:pt>
                <c:pt idx="154">
                  <c:v>2048</c:v>
                </c:pt>
                <c:pt idx="155">
                  <c:v>2048</c:v>
                </c:pt>
                <c:pt idx="156">
                  <c:v>2048</c:v>
                </c:pt>
                <c:pt idx="157">
                  <c:v>2048</c:v>
                </c:pt>
                <c:pt idx="158">
                  <c:v>2048</c:v>
                </c:pt>
                <c:pt idx="159">
                  <c:v>2048</c:v>
                </c:pt>
                <c:pt idx="160">
                  <c:v>2048</c:v>
                </c:pt>
                <c:pt idx="161">
                  <c:v>2048</c:v>
                </c:pt>
                <c:pt idx="162">
                  <c:v>2048</c:v>
                </c:pt>
                <c:pt idx="163">
                  <c:v>2048</c:v>
                </c:pt>
                <c:pt idx="164">
                  <c:v>2048</c:v>
                </c:pt>
                <c:pt idx="165">
                  <c:v>2048</c:v>
                </c:pt>
                <c:pt idx="166">
                  <c:v>2048</c:v>
                </c:pt>
                <c:pt idx="167">
                  <c:v>2048</c:v>
                </c:pt>
                <c:pt idx="168">
                  <c:v>2048</c:v>
                </c:pt>
                <c:pt idx="169">
                  <c:v>2048</c:v>
                </c:pt>
                <c:pt idx="170">
                  <c:v>2048</c:v>
                </c:pt>
                <c:pt idx="171">
                  <c:v>2048</c:v>
                </c:pt>
                <c:pt idx="172">
                  <c:v>2048</c:v>
                </c:pt>
                <c:pt idx="173">
                  <c:v>2048</c:v>
                </c:pt>
                <c:pt idx="174">
                  <c:v>2048</c:v>
                </c:pt>
                <c:pt idx="175">
                  <c:v>2048</c:v>
                </c:pt>
                <c:pt idx="176">
                  <c:v>2048</c:v>
                </c:pt>
                <c:pt idx="177">
                  <c:v>2048</c:v>
                </c:pt>
                <c:pt idx="178">
                  <c:v>2048</c:v>
                </c:pt>
                <c:pt idx="179">
                  <c:v>2048</c:v>
                </c:pt>
                <c:pt idx="180">
                  <c:v>2048</c:v>
                </c:pt>
                <c:pt idx="181">
                  <c:v>2048</c:v>
                </c:pt>
                <c:pt idx="182">
                  <c:v>2048</c:v>
                </c:pt>
                <c:pt idx="183">
                  <c:v>2048</c:v>
                </c:pt>
                <c:pt idx="184">
                  <c:v>2048</c:v>
                </c:pt>
                <c:pt idx="185">
                  <c:v>2048</c:v>
                </c:pt>
                <c:pt idx="186">
                  <c:v>2048</c:v>
                </c:pt>
                <c:pt idx="187">
                  <c:v>2048</c:v>
                </c:pt>
                <c:pt idx="188">
                  <c:v>2048</c:v>
                </c:pt>
                <c:pt idx="189">
                  <c:v>2048</c:v>
                </c:pt>
                <c:pt idx="190">
                  <c:v>2048</c:v>
                </c:pt>
                <c:pt idx="191">
                  <c:v>2048</c:v>
                </c:pt>
                <c:pt idx="192">
                  <c:v>2048</c:v>
                </c:pt>
                <c:pt idx="193">
                  <c:v>2048</c:v>
                </c:pt>
                <c:pt idx="194">
                  <c:v>2048</c:v>
                </c:pt>
                <c:pt idx="195">
                  <c:v>2048</c:v>
                </c:pt>
                <c:pt idx="196">
                  <c:v>2048</c:v>
                </c:pt>
                <c:pt idx="197">
                  <c:v>2048</c:v>
                </c:pt>
                <c:pt idx="198">
                  <c:v>2048</c:v>
                </c:pt>
                <c:pt idx="199">
                  <c:v>2048</c:v>
                </c:pt>
                <c:pt idx="200">
                  <c:v>2048</c:v>
                </c:pt>
                <c:pt idx="201">
                  <c:v>2048</c:v>
                </c:pt>
                <c:pt idx="202">
                  <c:v>2048</c:v>
                </c:pt>
                <c:pt idx="203">
                  <c:v>2048</c:v>
                </c:pt>
                <c:pt idx="204">
                  <c:v>2048</c:v>
                </c:pt>
                <c:pt idx="205">
                  <c:v>2048</c:v>
                </c:pt>
                <c:pt idx="206">
                  <c:v>2048</c:v>
                </c:pt>
                <c:pt idx="207">
                  <c:v>2048</c:v>
                </c:pt>
                <c:pt idx="208">
                  <c:v>2048</c:v>
                </c:pt>
                <c:pt idx="209">
                  <c:v>2048</c:v>
                </c:pt>
                <c:pt idx="210">
                  <c:v>2048</c:v>
                </c:pt>
                <c:pt idx="211">
                  <c:v>2048</c:v>
                </c:pt>
                <c:pt idx="212">
                  <c:v>2048</c:v>
                </c:pt>
                <c:pt idx="213">
                  <c:v>2048</c:v>
                </c:pt>
                <c:pt idx="214">
                  <c:v>2048</c:v>
                </c:pt>
                <c:pt idx="215">
                  <c:v>2048</c:v>
                </c:pt>
                <c:pt idx="216">
                  <c:v>2048</c:v>
                </c:pt>
                <c:pt idx="217">
                  <c:v>2048</c:v>
                </c:pt>
                <c:pt idx="218">
                  <c:v>2048</c:v>
                </c:pt>
                <c:pt idx="219">
                  <c:v>2048</c:v>
                </c:pt>
                <c:pt idx="220">
                  <c:v>2048</c:v>
                </c:pt>
                <c:pt idx="221">
                  <c:v>2048</c:v>
                </c:pt>
                <c:pt idx="222">
                  <c:v>2048</c:v>
                </c:pt>
                <c:pt idx="223">
                  <c:v>2048</c:v>
                </c:pt>
                <c:pt idx="224">
                  <c:v>2048</c:v>
                </c:pt>
                <c:pt idx="225">
                  <c:v>2048</c:v>
                </c:pt>
                <c:pt idx="226">
                  <c:v>2048</c:v>
                </c:pt>
                <c:pt idx="227">
                  <c:v>2048</c:v>
                </c:pt>
                <c:pt idx="228">
                  <c:v>2048</c:v>
                </c:pt>
                <c:pt idx="229">
                  <c:v>2048</c:v>
                </c:pt>
                <c:pt idx="230">
                  <c:v>2048</c:v>
                </c:pt>
                <c:pt idx="231">
                  <c:v>2048</c:v>
                </c:pt>
                <c:pt idx="232">
                  <c:v>2048</c:v>
                </c:pt>
                <c:pt idx="233">
                  <c:v>2048</c:v>
                </c:pt>
                <c:pt idx="234">
                  <c:v>2048</c:v>
                </c:pt>
                <c:pt idx="235">
                  <c:v>2048</c:v>
                </c:pt>
                <c:pt idx="236">
                  <c:v>2048</c:v>
                </c:pt>
                <c:pt idx="237">
                  <c:v>2048</c:v>
                </c:pt>
                <c:pt idx="238">
                  <c:v>2048</c:v>
                </c:pt>
                <c:pt idx="239">
                  <c:v>2048</c:v>
                </c:pt>
                <c:pt idx="240">
                  <c:v>2048</c:v>
                </c:pt>
                <c:pt idx="241">
                  <c:v>2048</c:v>
                </c:pt>
                <c:pt idx="242">
                  <c:v>2048</c:v>
                </c:pt>
                <c:pt idx="243">
                  <c:v>2048</c:v>
                </c:pt>
                <c:pt idx="244">
                  <c:v>2048</c:v>
                </c:pt>
                <c:pt idx="245">
                  <c:v>2048</c:v>
                </c:pt>
                <c:pt idx="246">
                  <c:v>2048</c:v>
                </c:pt>
                <c:pt idx="247">
                  <c:v>2048</c:v>
                </c:pt>
                <c:pt idx="248">
                  <c:v>2048</c:v>
                </c:pt>
                <c:pt idx="249">
                  <c:v>2048</c:v>
                </c:pt>
                <c:pt idx="250">
                  <c:v>2048</c:v>
                </c:pt>
                <c:pt idx="251">
                  <c:v>2048</c:v>
                </c:pt>
                <c:pt idx="252">
                  <c:v>2048</c:v>
                </c:pt>
                <c:pt idx="253">
                  <c:v>2048</c:v>
                </c:pt>
                <c:pt idx="254">
                  <c:v>2048</c:v>
                </c:pt>
                <c:pt idx="255">
                  <c:v>2048</c:v>
                </c:pt>
                <c:pt idx="256">
                  <c:v>2048</c:v>
                </c:pt>
                <c:pt idx="257">
                  <c:v>2048</c:v>
                </c:pt>
                <c:pt idx="258">
                  <c:v>2048</c:v>
                </c:pt>
                <c:pt idx="259">
                  <c:v>2048</c:v>
                </c:pt>
                <c:pt idx="260">
                  <c:v>2048</c:v>
                </c:pt>
                <c:pt idx="261">
                  <c:v>2048</c:v>
                </c:pt>
                <c:pt idx="262">
                  <c:v>2048</c:v>
                </c:pt>
                <c:pt idx="263">
                  <c:v>2048</c:v>
                </c:pt>
                <c:pt idx="264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7-1F42-BCA3-89A13F504DD1}"/>
            </c:ext>
          </c:extLst>
        </c:ser>
        <c:ser>
          <c:idx val="1"/>
          <c:order val="1"/>
          <c:tx>
            <c:strRef>
              <c:f>'MiB Swap'!$B$1</c:f>
              <c:strCache>
                <c:ptCount val="1"/>
                <c:pt idx="0">
                  <c:v>Free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'MiB Swap'!$B$2:$B$266</c:f>
              <c:numCache>
                <c:formatCode>General</c:formatCode>
                <c:ptCount val="265"/>
                <c:pt idx="0">
                  <c:v>2047.2</c:v>
                </c:pt>
                <c:pt idx="1">
                  <c:v>2047.2</c:v>
                </c:pt>
                <c:pt idx="2">
                  <c:v>2047.2</c:v>
                </c:pt>
                <c:pt idx="3">
                  <c:v>2047.2</c:v>
                </c:pt>
                <c:pt idx="4">
                  <c:v>2047.2</c:v>
                </c:pt>
                <c:pt idx="5">
                  <c:v>2047.2</c:v>
                </c:pt>
                <c:pt idx="6">
                  <c:v>2047.2</c:v>
                </c:pt>
                <c:pt idx="7">
                  <c:v>2047.2</c:v>
                </c:pt>
                <c:pt idx="8">
                  <c:v>2047.2</c:v>
                </c:pt>
                <c:pt idx="9">
                  <c:v>2047.2</c:v>
                </c:pt>
                <c:pt idx="10">
                  <c:v>2047.2</c:v>
                </c:pt>
                <c:pt idx="11">
                  <c:v>2047.2</c:v>
                </c:pt>
                <c:pt idx="12">
                  <c:v>2047.2</c:v>
                </c:pt>
                <c:pt idx="13">
                  <c:v>2047.2</c:v>
                </c:pt>
                <c:pt idx="14">
                  <c:v>2047.2</c:v>
                </c:pt>
                <c:pt idx="15">
                  <c:v>2047.2</c:v>
                </c:pt>
                <c:pt idx="16">
                  <c:v>2047.2</c:v>
                </c:pt>
                <c:pt idx="17">
                  <c:v>2047.2</c:v>
                </c:pt>
                <c:pt idx="18">
                  <c:v>2047.2</c:v>
                </c:pt>
                <c:pt idx="19">
                  <c:v>2047.2</c:v>
                </c:pt>
                <c:pt idx="20">
                  <c:v>2047.2</c:v>
                </c:pt>
                <c:pt idx="21">
                  <c:v>2047.2</c:v>
                </c:pt>
                <c:pt idx="22">
                  <c:v>2047.2</c:v>
                </c:pt>
                <c:pt idx="23">
                  <c:v>2047.2</c:v>
                </c:pt>
                <c:pt idx="24">
                  <c:v>2047.2</c:v>
                </c:pt>
                <c:pt idx="25">
                  <c:v>2047.2</c:v>
                </c:pt>
                <c:pt idx="26">
                  <c:v>2047.2</c:v>
                </c:pt>
                <c:pt idx="27">
                  <c:v>2047.2</c:v>
                </c:pt>
                <c:pt idx="28">
                  <c:v>2047.2</c:v>
                </c:pt>
                <c:pt idx="29">
                  <c:v>2047.2</c:v>
                </c:pt>
                <c:pt idx="30">
                  <c:v>2047.2</c:v>
                </c:pt>
                <c:pt idx="31">
                  <c:v>2047.2</c:v>
                </c:pt>
                <c:pt idx="32">
                  <c:v>2047.2</c:v>
                </c:pt>
                <c:pt idx="33">
                  <c:v>2047.2</c:v>
                </c:pt>
                <c:pt idx="34">
                  <c:v>2047.2</c:v>
                </c:pt>
                <c:pt idx="35">
                  <c:v>2047.2</c:v>
                </c:pt>
                <c:pt idx="36">
                  <c:v>2047.2</c:v>
                </c:pt>
                <c:pt idx="37">
                  <c:v>2047.2</c:v>
                </c:pt>
                <c:pt idx="38">
                  <c:v>2047.2</c:v>
                </c:pt>
                <c:pt idx="39">
                  <c:v>2047.2</c:v>
                </c:pt>
                <c:pt idx="40">
                  <c:v>2047.2</c:v>
                </c:pt>
                <c:pt idx="41">
                  <c:v>2047.2</c:v>
                </c:pt>
                <c:pt idx="42">
                  <c:v>2047.2</c:v>
                </c:pt>
                <c:pt idx="43">
                  <c:v>2047.2</c:v>
                </c:pt>
                <c:pt idx="44">
                  <c:v>2047.2</c:v>
                </c:pt>
                <c:pt idx="45">
                  <c:v>2047.2</c:v>
                </c:pt>
                <c:pt idx="46">
                  <c:v>2047.2</c:v>
                </c:pt>
                <c:pt idx="47">
                  <c:v>2047.2</c:v>
                </c:pt>
                <c:pt idx="48">
                  <c:v>2047.2</c:v>
                </c:pt>
                <c:pt idx="49">
                  <c:v>2047.2</c:v>
                </c:pt>
                <c:pt idx="50">
                  <c:v>2047.2</c:v>
                </c:pt>
                <c:pt idx="51">
                  <c:v>2047.2</c:v>
                </c:pt>
                <c:pt idx="52">
                  <c:v>2047.2</c:v>
                </c:pt>
                <c:pt idx="53">
                  <c:v>2047.2</c:v>
                </c:pt>
                <c:pt idx="54">
                  <c:v>2047.2</c:v>
                </c:pt>
                <c:pt idx="55">
                  <c:v>2047.2</c:v>
                </c:pt>
                <c:pt idx="56">
                  <c:v>2047.2</c:v>
                </c:pt>
                <c:pt idx="57">
                  <c:v>2047.2</c:v>
                </c:pt>
                <c:pt idx="58">
                  <c:v>2047.2</c:v>
                </c:pt>
                <c:pt idx="59">
                  <c:v>2047.2</c:v>
                </c:pt>
                <c:pt idx="60">
                  <c:v>2047.2</c:v>
                </c:pt>
                <c:pt idx="61">
                  <c:v>2047.2</c:v>
                </c:pt>
                <c:pt idx="62">
                  <c:v>2047.2</c:v>
                </c:pt>
                <c:pt idx="63">
                  <c:v>2047.2</c:v>
                </c:pt>
                <c:pt idx="64">
                  <c:v>2047.2</c:v>
                </c:pt>
                <c:pt idx="65">
                  <c:v>2047.2</c:v>
                </c:pt>
                <c:pt idx="66">
                  <c:v>2047.2</c:v>
                </c:pt>
                <c:pt idx="67">
                  <c:v>2047.2</c:v>
                </c:pt>
                <c:pt idx="68">
                  <c:v>2047.2</c:v>
                </c:pt>
                <c:pt idx="69">
                  <c:v>2047.2</c:v>
                </c:pt>
                <c:pt idx="70">
                  <c:v>2047.2</c:v>
                </c:pt>
                <c:pt idx="71">
                  <c:v>2047.2</c:v>
                </c:pt>
                <c:pt idx="72">
                  <c:v>2047.2</c:v>
                </c:pt>
                <c:pt idx="73">
                  <c:v>2047.2</c:v>
                </c:pt>
                <c:pt idx="74">
                  <c:v>2047.2</c:v>
                </c:pt>
                <c:pt idx="75">
                  <c:v>2047.2</c:v>
                </c:pt>
                <c:pt idx="76">
                  <c:v>2047.2</c:v>
                </c:pt>
                <c:pt idx="77">
                  <c:v>2047.2</c:v>
                </c:pt>
                <c:pt idx="78">
                  <c:v>2047.2</c:v>
                </c:pt>
                <c:pt idx="79">
                  <c:v>2047.2</c:v>
                </c:pt>
                <c:pt idx="80">
                  <c:v>2047.2</c:v>
                </c:pt>
                <c:pt idx="81">
                  <c:v>2047.2</c:v>
                </c:pt>
                <c:pt idx="82">
                  <c:v>2047.2</c:v>
                </c:pt>
                <c:pt idx="83">
                  <c:v>2047.2</c:v>
                </c:pt>
                <c:pt idx="84">
                  <c:v>2047.2</c:v>
                </c:pt>
                <c:pt idx="85">
                  <c:v>2047.2</c:v>
                </c:pt>
                <c:pt idx="86">
                  <c:v>2047.2</c:v>
                </c:pt>
                <c:pt idx="87">
                  <c:v>2047.2</c:v>
                </c:pt>
                <c:pt idx="88">
                  <c:v>2047.2</c:v>
                </c:pt>
                <c:pt idx="89">
                  <c:v>2047.2</c:v>
                </c:pt>
                <c:pt idx="90">
                  <c:v>2047.2</c:v>
                </c:pt>
                <c:pt idx="91">
                  <c:v>2047.2</c:v>
                </c:pt>
                <c:pt idx="92">
                  <c:v>2047.2</c:v>
                </c:pt>
                <c:pt idx="93">
                  <c:v>2047.2</c:v>
                </c:pt>
                <c:pt idx="94">
                  <c:v>2047.2</c:v>
                </c:pt>
                <c:pt idx="95">
                  <c:v>2047.2</c:v>
                </c:pt>
                <c:pt idx="96">
                  <c:v>2047.2</c:v>
                </c:pt>
                <c:pt idx="97">
                  <c:v>2047.2</c:v>
                </c:pt>
                <c:pt idx="98">
                  <c:v>2047.2</c:v>
                </c:pt>
                <c:pt idx="99">
                  <c:v>2047.2</c:v>
                </c:pt>
                <c:pt idx="100">
                  <c:v>2047.2</c:v>
                </c:pt>
                <c:pt idx="101">
                  <c:v>2047.2</c:v>
                </c:pt>
                <c:pt idx="102">
                  <c:v>2047.2</c:v>
                </c:pt>
                <c:pt idx="103">
                  <c:v>2047.2</c:v>
                </c:pt>
                <c:pt idx="104">
                  <c:v>2047.2</c:v>
                </c:pt>
                <c:pt idx="105">
                  <c:v>2046.5</c:v>
                </c:pt>
                <c:pt idx="106">
                  <c:v>2046.5</c:v>
                </c:pt>
                <c:pt idx="107">
                  <c:v>2046.5</c:v>
                </c:pt>
                <c:pt idx="108">
                  <c:v>2045</c:v>
                </c:pt>
                <c:pt idx="109">
                  <c:v>2045</c:v>
                </c:pt>
                <c:pt idx="110">
                  <c:v>2045</c:v>
                </c:pt>
                <c:pt idx="111">
                  <c:v>2041.5</c:v>
                </c:pt>
                <c:pt idx="112">
                  <c:v>2041.5</c:v>
                </c:pt>
                <c:pt idx="113">
                  <c:v>2041.5</c:v>
                </c:pt>
                <c:pt idx="114">
                  <c:v>2037.5</c:v>
                </c:pt>
                <c:pt idx="115">
                  <c:v>2037.5</c:v>
                </c:pt>
                <c:pt idx="116">
                  <c:v>2037.5</c:v>
                </c:pt>
                <c:pt idx="117">
                  <c:v>2034.7</c:v>
                </c:pt>
                <c:pt idx="118">
                  <c:v>2034.7</c:v>
                </c:pt>
                <c:pt idx="119">
                  <c:v>2034.7</c:v>
                </c:pt>
                <c:pt idx="120">
                  <c:v>2022</c:v>
                </c:pt>
                <c:pt idx="121">
                  <c:v>2022</c:v>
                </c:pt>
                <c:pt idx="122">
                  <c:v>2022</c:v>
                </c:pt>
                <c:pt idx="123">
                  <c:v>1978</c:v>
                </c:pt>
                <c:pt idx="124">
                  <c:v>1978</c:v>
                </c:pt>
                <c:pt idx="125">
                  <c:v>1978</c:v>
                </c:pt>
                <c:pt idx="126">
                  <c:v>1876.2</c:v>
                </c:pt>
                <c:pt idx="127">
                  <c:v>1876.2</c:v>
                </c:pt>
                <c:pt idx="128">
                  <c:v>1876.2</c:v>
                </c:pt>
                <c:pt idx="129">
                  <c:v>1818.2</c:v>
                </c:pt>
                <c:pt idx="130">
                  <c:v>1818.2</c:v>
                </c:pt>
                <c:pt idx="131">
                  <c:v>1818.2</c:v>
                </c:pt>
                <c:pt idx="132">
                  <c:v>1749</c:v>
                </c:pt>
                <c:pt idx="133">
                  <c:v>1749</c:v>
                </c:pt>
                <c:pt idx="134">
                  <c:v>1749</c:v>
                </c:pt>
                <c:pt idx="135">
                  <c:v>1675</c:v>
                </c:pt>
                <c:pt idx="136">
                  <c:v>1675</c:v>
                </c:pt>
                <c:pt idx="137">
                  <c:v>1675</c:v>
                </c:pt>
                <c:pt idx="138">
                  <c:v>1592.7</c:v>
                </c:pt>
                <c:pt idx="139">
                  <c:v>1592.7</c:v>
                </c:pt>
                <c:pt idx="140">
                  <c:v>1592.7</c:v>
                </c:pt>
                <c:pt idx="141">
                  <c:v>1524.7</c:v>
                </c:pt>
                <c:pt idx="142">
                  <c:v>1524.7</c:v>
                </c:pt>
                <c:pt idx="143">
                  <c:v>1524.7</c:v>
                </c:pt>
                <c:pt idx="144">
                  <c:v>1455</c:v>
                </c:pt>
                <c:pt idx="145">
                  <c:v>1455</c:v>
                </c:pt>
                <c:pt idx="146">
                  <c:v>1455</c:v>
                </c:pt>
                <c:pt idx="147">
                  <c:v>1366.7</c:v>
                </c:pt>
                <c:pt idx="148">
                  <c:v>1366.7</c:v>
                </c:pt>
                <c:pt idx="149">
                  <c:v>1366.7</c:v>
                </c:pt>
                <c:pt idx="150">
                  <c:v>1302.7</c:v>
                </c:pt>
                <c:pt idx="151">
                  <c:v>1302.7</c:v>
                </c:pt>
                <c:pt idx="152">
                  <c:v>1302.7</c:v>
                </c:pt>
                <c:pt idx="153">
                  <c:v>1233.7</c:v>
                </c:pt>
                <c:pt idx="154">
                  <c:v>1233.7</c:v>
                </c:pt>
                <c:pt idx="155">
                  <c:v>1233.7</c:v>
                </c:pt>
                <c:pt idx="156">
                  <c:v>1170.7</c:v>
                </c:pt>
                <c:pt idx="157">
                  <c:v>1170.7</c:v>
                </c:pt>
                <c:pt idx="158">
                  <c:v>1170.7</c:v>
                </c:pt>
                <c:pt idx="159">
                  <c:v>1095.5</c:v>
                </c:pt>
                <c:pt idx="160">
                  <c:v>1095.5</c:v>
                </c:pt>
                <c:pt idx="161">
                  <c:v>1095.5</c:v>
                </c:pt>
                <c:pt idx="162">
                  <c:v>1026.7</c:v>
                </c:pt>
                <c:pt idx="163">
                  <c:v>1026.7</c:v>
                </c:pt>
                <c:pt idx="164">
                  <c:v>1026.7</c:v>
                </c:pt>
                <c:pt idx="165">
                  <c:v>959.5</c:v>
                </c:pt>
                <c:pt idx="166">
                  <c:v>959.5</c:v>
                </c:pt>
                <c:pt idx="167">
                  <c:v>959.5</c:v>
                </c:pt>
                <c:pt idx="168">
                  <c:v>876</c:v>
                </c:pt>
                <c:pt idx="169">
                  <c:v>876</c:v>
                </c:pt>
                <c:pt idx="170">
                  <c:v>876</c:v>
                </c:pt>
                <c:pt idx="171">
                  <c:v>830.7</c:v>
                </c:pt>
                <c:pt idx="172">
                  <c:v>830.7</c:v>
                </c:pt>
                <c:pt idx="173">
                  <c:v>830.7</c:v>
                </c:pt>
                <c:pt idx="174">
                  <c:v>754.5</c:v>
                </c:pt>
                <c:pt idx="175">
                  <c:v>754.5</c:v>
                </c:pt>
                <c:pt idx="176">
                  <c:v>754.5</c:v>
                </c:pt>
                <c:pt idx="177">
                  <c:v>690.7</c:v>
                </c:pt>
                <c:pt idx="178">
                  <c:v>690.7</c:v>
                </c:pt>
                <c:pt idx="179">
                  <c:v>690.7</c:v>
                </c:pt>
                <c:pt idx="180">
                  <c:v>624.20000000000005</c:v>
                </c:pt>
                <c:pt idx="181">
                  <c:v>624.20000000000005</c:v>
                </c:pt>
                <c:pt idx="182">
                  <c:v>624.20000000000005</c:v>
                </c:pt>
                <c:pt idx="183">
                  <c:v>545.70000000000005</c:v>
                </c:pt>
                <c:pt idx="184">
                  <c:v>545.70000000000005</c:v>
                </c:pt>
                <c:pt idx="185">
                  <c:v>545.70000000000005</c:v>
                </c:pt>
                <c:pt idx="186">
                  <c:v>477.2</c:v>
                </c:pt>
                <c:pt idx="187">
                  <c:v>477.2</c:v>
                </c:pt>
                <c:pt idx="188">
                  <c:v>477.2</c:v>
                </c:pt>
                <c:pt idx="189">
                  <c:v>387.7</c:v>
                </c:pt>
                <c:pt idx="190">
                  <c:v>387.7</c:v>
                </c:pt>
                <c:pt idx="191">
                  <c:v>387.7</c:v>
                </c:pt>
                <c:pt idx="192">
                  <c:v>334</c:v>
                </c:pt>
                <c:pt idx="193">
                  <c:v>334</c:v>
                </c:pt>
                <c:pt idx="194">
                  <c:v>334</c:v>
                </c:pt>
                <c:pt idx="195">
                  <c:v>251.2</c:v>
                </c:pt>
                <c:pt idx="196">
                  <c:v>251.2</c:v>
                </c:pt>
                <c:pt idx="197">
                  <c:v>251.2</c:v>
                </c:pt>
                <c:pt idx="198">
                  <c:v>142.69999999999999</c:v>
                </c:pt>
                <c:pt idx="199">
                  <c:v>142.69999999999999</c:v>
                </c:pt>
                <c:pt idx="200">
                  <c:v>142.69999999999999</c:v>
                </c:pt>
                <c:pt idx="201">
                  <c:v>71.5</c:v>
                </c:pt>
                <c:pt idx="202">
                  <c:v>71.5</c:v>
                </c:pt>
                <c:pt idx="203">
                  <c:v>71.5</c:v>
                </c:pt>
                <c:pt idx="204">
                  <c:v>20.6</c:v>
                </c:pt>
                <c:pt idx="205">
                  <c:v>20.6</c:v>
                </c:pt>
                <c:pt idx="206">
                  <c:v>20.6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1510.2</c:v>
                </c:pt>
                <c:pt idx="216">
                  <c:v>1510.2</c:v>
                </c:pt>
                <c:pt idx="217">
                  <c:v>1510.2</c:v>
                </c:pt>
                <c:pt idx="218">
                  <c:v>1511.4</c:v>
                </c:pt>
                <c:pt idx="219">
                  <c:v>1511.4</c:v>
                </c:pt>
                <c:pt idx="220">
                  <c:v>1511.4</c:v>
                </c:pt>
                <c:pt idx="221">
                  <c:v>1517.7</c:v>
                </c:pt>
                <c:pt idx="222">
                  <c:v>1517.7</c:v>
                </c:pt>
                <c:pt idx="223">
                  <c:v>1517.7</c:v>
                </c:pt>
                <c:pt idx="224">
                  <c:v>1517.9</c:v>
                </c:pt>
                <c:pt idx="225">
                  <c:v>1517.9</c:v>
                </c:pt>
                <c:pt idx="226">
                  <c:v>1517.9</c:v>
                </c:pt>
                <c:pt idx="227">
                  <c:v>1527.7</c:v>
                </c:pt>
                <c:pt idx="228">
                  <c:v>1527.7</c:v>
                </c:pt>
                <c:pt idx="229">
                  <c:v>1527.7</c:v>
                </c:pt>
                <c:pt idx="230">
                  <c:v>1527.7</c:v>
                </c:pt>
                <c:pt idx="231">
                  <c:v>1527.7</c:v>
                </c:pt>
                <c:pt idx="232">
                  <c:v>1527.7</c:v>
                </c:pt>
                <c:pt idx="233">
                  <c:v>1534.7</c:v>
                </c:pt>
                <c:pt idx="234">
                  <c:v>1534.7</c:v>
                </c:pt>
                <c:pt idx="235">
                  <c:v>1534.7</c:v>
                </c:pt>
                <c:pt idx="236">
                  <c:v>1549.7</c:v>
                </c:pt>
                <c:pt idx="237">
                  <c:v>1549.7</c:v>
                </c:pt>
                <c:pt idx="238">
                  <c:v>1549.7</c:v>
                </c:pt>
                <c:pt idx="239">
                  <c:v>1551.7</c:v>
                </c:pt>
                <c:pt idx="240">
                  <c:v>1551.7</c:v>
                </c:pt>
                <c:pt idx="241">
                  <c:v>1551.7</c:v>
                </c:pt>
                <c:pt idx="242">
                  <c:v>1551.7</c:v>
                </c:pt>
                <c:pt idx="243">
                  <c:v>1551.7</c:v>
                </c:pt>
                <c:pt idx="244">
                  <c:v>1551.7</c:v>
                </c:pt>
                <c:pt idx="245">
                  <c:v>1551.7</c:v>
                </c:pt>
                <c:pt idx="246">
                  <c:v>1551.7</c:v>
                </c:pt>
                <c:pt idx="247">
                  <c:v>1551.7</c:v>
                </c:pt>
                <c:pt idx="248">
                  <c:v>1557.9</c:v>
                </c:pt>
                <c:pt idx="249">
                  <c:v>1557.9</c:v>
                </c:pt>
                <c:pt idx="250">
                  <c:v>1557.9</c:v>
                </c:pt>
                <c:pt idx="251">
                  <c:v>1558.2</c:v>
                </c:pt>
                <c:pt idx="252">
                  <c:v>1558.2</c:v>
                </c:pt>
                <c:pt idx="253">
                  <c:v>1558.2</c:v>
                </c:pt>
                <c:pt idx="254">
                  <c:v>1558.2</c:v>
                </c:pt>
                <c:pt idx="255">
                  <c:v>1558.2</c:v>
                </c:pt>
                <c:pt idx="256">
                  <c:v>1558.2</c:v>
                </c:pt>
                <c:pt idx="257">
                  <c:v>1558.2</c:v>
                </c:pt>
                <c:pt idx="258">
                  <c:v>1558.2</c:v>
                </c:pt>
                <c:pt idx="259">
                  <c:v>1558.2</c:v>
                </c:pt>
                <c:pt idx="260">
                  <c:v>1559.4</c:v>
                </c:pt>
                <c:pt idx="261">
                  <c:v>1559.4</c:v>
                </c:pt>
                <c:pt idx="262">
                  <c:v>1559.4</c:v>
                </c:pt>
                <c:pt idx="263">
                  <c:v>1559.7</c:v>
                </c:pt>
                <c:pt idx="264">
                  <c:v>1559.7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7-1F42-BCA3-89A13F504DD1}"/>
            </c:ext>
          </c:extLst>
        </c:ser>
        <c:ser>
          <c:idx val="2"/>
          <c:order val="2"/>
          <c:tx>
            <c:strRef>
              <c:f>'MiB Swap'!$C$1</c:f>
              <c:strCache>
                <c:ptCount val="1"/>
                <c:pt idx="0">
                  <c:v>used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'MiB Swap'!$C$2:$C$266</c:f>
              <c:numCache>
                <c:formatCode>General</c:formatCode>
                <c:ptCount val="265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10.5</c:v>
                </c:pt>
                <c:pt idx="115">
                  <c:v>10.5</c:v>
                </c:pt>
                <c:pt idx="116">
                  <c:v>10.5</c:v>
                </c:pt>
                <c:pt idx="117">
                  <c:v>13.2</c:v>
                </c:pt>
                <c:pt idx="118">
                  <c:v>13.2</c:v>
                </c:pt>
                <c:pt idx="119">
                  <c:v>13.2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171.8</c:v>
                </c:pt>
                <c:pt idx="127">
                  <c:v>171.8</c:v>
                </c:pt>
                <c:pt idx="128">
                  <c:v>171.8</c:v>
                </c:pt>
                <c:pt idx="129">
                  <c:v>229.8</c:v>
                </c:pt>
                <c:pt idx="130">
                  <c:v>229.8</c:v>
                </c:pt>
                <c:pt idx="131">
                  <c:v>229.8</c:v>
                </c:pt>
                <c:pt idx="132">
                  <c:v>299</c:v>
                </c:pt>
                <c:pt idx="133">
                  <c:v>299</c:v>
                </c:pt>
                <c:pt idx="134">
                  <c:v>299</c:v>
                </c:pt>
                <c:pt idx="135">
                  <c:v>373</c:v>
                </c:pt>
                <c:pt idx="136">
                  <c:v>373</c:v>
                </c:pt>
                <c:pt idx="137">
                  <c:v>373</c:v>
                </c:pt>
                <c:pt idx="138">
                  <c:v>455.2</c:v>
                </c:pt>
                <c:pt idx="139">
                  <c:v>455.2</c:v>
                </c:pt>
                <c:pt idx="140">
                  <c:v>455.2</c:v>
                </c:pt>
                <c:pt idx="141">
                  <c:v>523.20000000000005</c:v>
                </c:pt>
                <c:pt idx="142">
                  <c:v>523.20000000000005</c:v>
                </c:pt>
                <c:pt idx="143">
                  <c:v>523.20000000000005</c:v>
                </c:pt>
                <c:pt idx="144">
                  <c:v>593</c:v>
                </c:pt>
                <c:pt idx="145">
                  <c:v>593</c:v>
                </c:pt>
                <c:pt idx="146">
                  <c:v>593</c:v>
                </c:pt>
                <c:pt idx="147">
                  <c:v>681.2</c:v>
                </c:pt>
                <c:pt idx="148">
                  <c:v>681.2</c:v>
                </c:pt>
                <c:pt idx="149">
                  <c:v>681.2</c:v>
                </c:pt>
                <c:pt idx="150">
                  <c:v>745.2</c:v>
                </c:pt>
                <c:pt idx="151">
                  <c:v>745.2</c:v>
                </c:pt>
                <c:pt idx="152">
                  <c:v>745.2</c:v>
                </c:pt>
                <c:pt idx="153">
                  <c:v>814.2</c:v>
                </c:pt>
                <c:pt idx="154">
                  <c:v>814.2</c:v>
                </c:pt>
                <c:pt idx="155">
                  <c:v>814.2</c:v>
                </c:pt>
                <c:pt idx="156">
                  <c:v>877.2</c:v>
                </c:pt>
                <c:pt idx="157">
                  <c:v>877.2</c:v>
                </c:pt>
                <c:pt idx="158">
                  <c:v>877.2</c:v>
                </c:pt>
                <c:pt idx="159">
                  <c:v>952.5</c:v>
                </c:pt>
                <c:pt idx="160">
                  <c:v>952.5</c:v>
                </c:pt>
                <c:pt idx="161">
                  <c:v>952.5</c:v>
                </c:pt>
                <c:pt idx="162">
                  <c:v>1021.2</c:v>
                </c:pt>
                <c:pt idx="163">
                  <c:v>1021.2</c:v>
                </c:pt>
                <c:pt idx="164">
                  <c:v>1021.2</c:v>
                </c:pt>
                <c:pt idx="165">
                  <c:v>1088.5</c:v>
                </c:pt>
                <c:pt idx="166">
                  <c:v>1088.5</c:v>
                </c:pt>
                <c:pt idx="167">
                  <c:v>1088.5</c:v>
                </c:pt>
                <c:pt idx="168">
                  <c:v>1172</c:v>
                </c:pt>
                <c:pt idx="169">
                  <c:v>1172</c:v>
                </c:pt>
                <c:pt idx="170">
                  <c:v>1172</c:v>
                </c:pt>
                <c:pt idx="171">
                  <c:v>1217.2</c:v>
                </c:pt>
                <c:pt idx="172">
                  <c:v>1217.2</c:v>
                </c:pt>
                <c:pt idx="173">
                  <c:v>1217.2</c:v>
                </c:pt>
                <c:pt idx="174">
                  <c:v>1293.5</c:v>
                </c:pt>
                <c:pt idx="175">
                  <c:v>1293.5</c:v>
                </c:pt>
                <c:pt idx="176">
                  <c:v>1293.5</c:v>
                </c:pt>
                <c:pt idx="177">
                  <c:v>1357.2</c:v>
                </c:pt>
                <c:pt idx="178">
                  <c:v>1357.2</c:v>
                </c:pt>
                <c:pt idx="179">
                  <c:v>1357.2</c:v>
                </c:pt>
                <c:pt idx="180">
                  <c:v>1423.8</c:v>
                </c:pt>
                <c:pt idx="181">
                  <c:v>1423.8</c:v>
                </c:pt>
                <c:pt idx="182">
                  <c:v>1423.8</c:v>
                </c:pt>
                <c:pt idx="183">
                  <c:v>1502.2</c:v>
                </c:pt>
                <c:pt idx="184">
                  <c:v>1502.2</c:v>
                </c:pt>
                <c:pt idx="185">
                  <c:v>1502.2</c:v>
                </c:pt>
                <c:pt idx="186">
                  <c:v>1570.8</c:v>
                </c:pt>
                <c:pt idx="187">
                  <c:v>1570.8</c:v>
                </c:pt>
                <c:pt idx="188">
                  <c:v>1570.8</c:v>
                </c:pt>
                <c:pt idx="189">
                  <c:v>1660.2</c:v>
                </c:pt>
                <c:pt idx="190">
                  <c:v>1660.2</c:v>
                </c:pt>
                <c:pt idx="191">
                  <c:v>1660.2</c:v>
                </c:pt>
                <c:pt idx="192">
                  <c:v>1714</c:v>
                </c:pt>
                <c:pt idx="193">
                  <c:v>1714</c:v>
                </c:pt>
                <c:pt idx="194">
                  <c:v>1714</c:v>
                </c:pt>
                <c:pt idx="195">
                  <c:v>1796.8</c:v>
                </c:pt>
                <c:pt idx="196">
                  <c:v>1796.8</c:v>
                </c:pt>
                <c:pt idx="197">
                  <c:v>1796.8</c:v>
                </c:pt>
                <c:pt idx="198">
                  <c:v>1905.2</c:v>
                </c:pt>
                <c:pt idx="199">
                  <c:v>1905.2</c:v>
                </c:pt>
                <c:pt idx="200">
                  <c:v>1905.2</c:v>
                </c:pt>
                <c:pt idx="201">
                  <c:v>1976.5</c:v>
                </c:pt>
                <c:pt idx="202">
                  <c:v>1976.5</c:v>
                </c:pt>
                <c:pt idx="203">
                  <c:v>1976.5</c:v>
                </c:pt>
                <c:pt idx="204">
                  <c:v>2027.4</c:v>
                </c:pt>
                <c:pt idx="205">
                  <c:v>2027.4</c:v>
                </c:pt>
                <c:pt idx="206">
                  <c:v>2027.4</c:v>
                </c:pt>
                <c:pt idx="207">
                  <c:v>2048</c:v>
                </c:pt>
                <c:pt idx="208">
                  <c:v>2048</c:v>
                </c:pt>
                <c:pt idx="209">
                  <c:v>2048</c:v>
                </c:pt>
                <c:pt idx="210">
                  <c:v>2048</c:v>
                </c:pt>
                <c:pt idx="211">
                  <c:v>2048</c:v>
                </c:pt>
                <c:pt idx="212">
                  <c:v>2048</c:v>
                </c:pt>
                <c:pt idx="213">
                  <c:v>2048</c:v>
                </c:pt>
                <c:pt idx="214">
                  <c:v>2048</c:v>
                </c:pt>
                <c:pt idx="215">
                  <c:v>537.79999999999995</c:v>
                </c:pt>
                <c:pt idx="216">
                  <c:v>537.79999999999995</c:v>
                </c:pt>
                <c:pt idx="217">
                  <c:v>537.79999999999995</c:v>
                </c:pt>
                <c:pt idx="218">
                  <c:v>536.6</c:v>
                </c:pt>
                <c:pt idx="219">
                  <c:v>536.6</c:v>
                </c:pt>
                <c:pt idx="220">
                  <c:v>536.6</c:v>
                </c:pt>
                <c:pt idx="221">
                  <c:v>530.29999999999995</c:v>
                </c:pt>
                <c:pt idx="222">
                  <c:v>530.29999999999995</c:v>
                </c:pt>
                <c:pt idx="223">
                  <c:v>530.29999999999995</c:v>
                </c:pt>
                <c:pt idx="224">
                  <c:v>530.1</c:v>
                </c:pt>
                <c:pt idx="225">
                  <c:v>530.1</c:v>
                </c:pt>
                <c:pt idx="226">
                  <c:v>530.1</c:v>
                </c:pt>
                <c:pt idx="227">
                  <c:v>520.29999999999995</c:v>
                </c:pt>
                <c:pt idx="228">
                  <c:v>520.29999999999995</c:v>
                </c:pt>
                <c:pt idx="229">
                  <c:v>520.29999999999995</c:v>
                </c:pt>
                <c:pt idx="230">
                  <c:v>520.29999999999995</c:v>
                </c:pt>
                <c:pt idx="231">
                  <c:v>520.29999999999995</c:v>
                </c:pt>
                <c:pt idx="232">
                  <c:v>520.29999999999995</c:v>
                </c:pt>
                <c:pt idx="233">
                  <c:v>513.29999999999995</c:v>
                </c:pt>
                <c:pt idx="234">
                  <c:v>513.29999999999995</c:v>
                </c:pt>
                <c:pt idx="235">
                  <c:v>513.29999999999995</c:v>
                </c:pt>
                <c:pt idx="236">
                  <c:v>498.3</c:v>
                </c:pt>
                <c:pt idx="237">
                  <c:v>498.3</c:v>
                </c:pt>
                <c:pt idx="238">
                  <c:v>498.3</c:v>
                </c:pt>
                <c:pt idx="239">
                  <c:v>496.3</c:v>
                </c:pt>
                <c:pt idx="240">
                  <c:v>496.3</c:v>
                </c:pt>
                <c:pt idx="241">
                  <c:v>496.3</c:v>
                </c:pt>
                <c:pt idx="242">
                  <c:v>496.3</c:v>
                </c:pt>
                <c:pt idx="243">
                  <c:v>496.3</c:v>
                </c:pt>
                <c:pt idx="244">
                  <c:v>496.3</c:v>
                </c:pt>
                <c:pt idx="245">
                  <c:v>496.3</c:v>
                </c:pt>
                <c:pt idx="246">
                  <c:v>496.3</c:v>
                </c:pt>
                <c:pt idx="247">
                  <c:v>496.3</c:v>
                </c:pt>
                <c:pt idx="248">
                  <c:v>490.1</c:v>
                </c:pt>
                <c:pt idx="249">
                  <c:v>490.1</c:v>
                </c:pt>
                <c:pt idx="250">
                  <c:v>490.1</c:v>
                </c:pt>
                <c:pt idx="251">
                  <c:v>489.8</c:v>
                </c:pt>
                <c:pt idx="252">
                  <c:v>489.8</c:v>
                </c:pt>
                <c:pt idx="253">
                  <c:v>489.8</c:v>
                </c:pt>
                <c:pt idx="254">
                  <c:v>489.8</c:v>
                </c:pt>
                <c:pt idx="255">
                  <c:v>489.8</c:v>
                </c:pt>
                <c:pt idx="256">
                  <c:v>489.8</c:v>
                </c:pt>
                <c:pt idx="257">
                  <c:v>489.8</c:v>
                </c:pt>
                <c:pt idx="258">
                  <c:v>489.8</c:v>
                </c:pt>
                <c:pt idx="259">
                  <c:v>489.8</c:v>
                </c:pt>
                <c:pt idx="260">
                  <c:v>488.6</c:v>
                </c:pt>
                <c:pt idx="261">
                  <c:v>488.6</c:v>
                </c:pt>
                <c:pt idx="262">
                  <c:v>488.6</c:v>
                </c:pt>
                <c:pt idx="263">
                  <c:v>488.3</c:v>
                </c:pt>
                <c:pt idx="264">
                  <c:v>488.3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67-1F42-BCA3-89A13F504DD1}"/>
            </c:ext>
          </c:extLst>
        </c:ser>
        <c:ser>
          <c:idx val="3"/>
          <c:order val="3"/>
          <c:tx>
            <c:strRef>
              <c:f>'MiB Swap'!$D$1</c:f>
              <c:strCache>
                <c:ptCount val="1"/>
                <c:pt idx="0">
                  <c:v>Avail Mem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'MiB Swap'!$D$2:$D$266</c:f>
              <c:numCache>
                <c:formatCode>General</c:formatCode>
                <c:ptCount val="265"/>
                <c:pt idx="0">
                  <c:v>2899.4</c:v>
                </c:pt>
                <c:pt idx="1">
                  <c:v>2899.4</c:v>
                </c:pt>
                <c:pt idx="2">
                  <c:v>2899.4</c:v>
                </c:pt>
                <c:pt idx="3">
                  <c:v>2899.3</c:v>
                </c:pt>
                <c:pt idx="4">
                  <c:v>2899.3</c:v>
                </c:pt>
                <c:pt idx="5">
                  <c:v>2899.3</c:v>
                </c:pt>
                <c:pt idx="6">
                  <c:v>2820</c:v>
                </c:pt>
                <c:pt idx="7">
                  <c:v>2820</c:v>
                </c:pt>
                <c:pt idx="8">
                  <c:v>2820</c:v>
                </c:pt>
                <c:pt idx="9">
                  <c:v>2740.5</c:v>
                </c:pt>
                <c:pt idx="10">
                  <c:v>2740.5</c:v>
                </c:pt>
                <c:pt idx="11">
                  <c:v>2740.5</c:v>
                </c:pt>
                <c:pt idx="12">
                  <c:v>2662</c:v>
                </c:pt>
                <c:pt idx="13">
                  <c:v>2662</c:v>
                </c:pt>
                <c:pt idx="14">
                  <c:v>2662</c:v>
                </c:pt>
                <c:pt idx="15">
                  <c:v>2565.6</c:v>
                </c:pt>
                <c:pt idx="16">
                  <c:v>2565.6</c:v>
                </c:pt>
                <c:pt idx="17">
                  <c:v>2565.6</c:v>
                </c:pt>
                <c:pt idx="18">
                  <c:v>2472.6</c:v>
                </c:pt>
                <c:pt idx="19">
                  <c:v>2472.6</c:v>
                </c:pt>
                <c:pt idx="20">
                  <c:v>2472.6</c:v>
                </c:pt>
                <c:pt idx="21">
                  <c:v>2396.5</c:v>
                </c:pt>
                <c:pt idx="22">
                  <c:v>2396.5</c:v>
                </c:pt>
                <c:pt idx="23">
                  <c:v>2396.5</c:v>
                </c:pt>
                <c:pt idx="24">
                  <c:v>2343.3000000000002</c:v>
                </c:pt>
                <c:pt idx="25">
                  <c:v>2343.3000000000002</c:v>
                </c:pt>
                <c:pt idx="26">
                  <c:v>2343.3000000000002</c:v>
                </c:pt>
                <c:pt idx="27">
                  <c:v>2269.6999999999998</c:v>
                </c:pt>
                <c:pt idx="28">
                  <c:v>2269.6999999999998</c:v>
                </c:pt>
                <c:pt idx="29">
                  <c:v>2269.6999999999998</c:v>
                </c:pt>
                <c:pt idx="30">
                  <c:v>2195.4</c:v>
                </c:pt>
                <c:pt idx="31">
                  <c:v>2195.4</c:v>
                </c:pt>
                <c:pt idx="32">
                  <c:v>2195.4</c:v>
                </c:pt>
                <c:pt idx="33">
                  <c:v>2125.4</c:v>
                </c:pt>
                <c:pt idx="34">
                  <c:v>2125.4</c:v>
                </c:pt>
                <c:pt idx="35">
                  <c:v>2125.4</c:v>
                </c:pt>
                <c:pt idx="36">
                  <c:v>2049.6999999999998</c:v>
                </c:pt>
                <c:pt idx="37">
                  <c:v>2049.6999999999998</c:v>
                </c:pt>
                <c:pt idx="38">
                  <c:v>2049.6999999999998</c:v>
                </c:pt>
                <c:pt idx="39">
                  <c:v>1999.4</c:v>
                </c:pt>
                <c:pt idx="40">
                  <c:v>1999.4</c:v>
                </c:pt>
                <c:pt idx="41">
                  <c:v>1999.4</c:v>
                </c:pt>
                <c:pt idx="42">
                  <c:v>1921.1</c:v>
                </c:pt>
                <c:pt idx="43">
                  <c:v>1921.1</c:v>
                </c:pt>
                <c:pt idx="44">
                  <c:v>1921.1</c:v>
                </c:pt>
                <c:pt idx="45">
                  <c:v>1839.2</c:v>
                </c:pt>
                <c:pt idx="46">
                  <c:v>1839.2</c:v>
                </c:pt>
                <c:pt idx="47">
                  <c:v>1839.2</c:v>
                </c:pt>
                <c:pt idx="48">
                  <c:v>1744.2</c:v>
                </c:pt>
                <c:pt idx="49">
                  <c:v>1744.2</c:v>
                </c:pt>
                <c:pt idx="50">
                  <c:v>1744.2</c:v>
                </c:pt>
                <c:pt idx="51">
                  <c:v>1713</c:v>
                </c:pt>
                <c:pt idx="52">
                  <c:v>1713</c:v>
                </c:pt>
                <c:pt idx="53">
                  <c:v>1713</c:v>
                </c:pt>
                <c:pt idx="54">
                  <c:v>1632.1</c:v>
                </c:pt>
                <c:pt idx="55">
                  <c:v>1632.1</c:v>
                </c:pt>
                <c:pt idx="56">
                  <c:v>1632.1</c:v>
                </c:pt>
                <c:pt idx="57">
                  <c:v>1561.2</c:v>
                </c:pt>
                <c:pt idx="58">
                  <c:v>1561.2</c:v>
                </c:pt>
                <c:pt idx="59">
                  <c:v>1561.2</c:v>
                </c:pt>
                <c:pt idx="60">
                  <c:v>1495</c:v>
                </c:pt>
                <c:pt idx="61">
                  <c:v>1495</c:v>
                </c:pt>
                <c:pt idx="62">
                  <c:v>1495</c:v>
                </c:pt>
                <c:pt idx="63">
                  <c:v>1423.8</c:v>
                </c:pt>
                <c:pt idx="64">
                  <c:v>1423.8</c:v>
                </c:pt>
                <c:pt idx="65">
                  <c:v>1423.8</c:v>
                </c:pt>
                <c:pt idx="66">
                  <c:v>1349.4</c:v>
                </c:pt>
                <c:pt idx="67">
                  <c:v>1349.4</c:v>
                </c:pt>
                <c:pt idx="68">
                  <c:v>1349.4</c:v>
                </c:pt>
                <c:pt idx="69">
                  <c:v>1274.3</c:v>
                </c:pt>
                <c:pt idx="70">
                  <c:v>1274.3</c:v>
                </c:pt>
                <c:pt idx="71">
                  <c:v>1274.3</c:v>
                </c:pt>
                <c:pt idx="72">
                  <c:v>1202</c:v>
                </c:pt>
                <c:pt idx="73">
                  <c:v>1202</c:v>
                </c:pt>
                <c:pt idx="74">
                  <c:v>1202</c:v>
                </c:pt>
                <c:pt idx="75">
                  <c:v>1121</c:v>
                </c:pt>
                <c:pt idx="76">
                  <c:v>1121</c:v>
                </c:pt>
                <c:pt idx="77">
                  <c:v>1121</c:v>
                </c:pt>
                <c:pt idx="78">
                  <c:v>1039</c:v>
                </c:pt>
                <c:pt idx="79">
                  <c:v>1039</c:v>
                </c:pt>
                <c:pt idx="80">
                  <c:v>1039</c:v>
                </c:pt>
                <c:pt idx="81">
                  <c:v>962.3</c:v>
                </c:pt>
                <c:pt idx="82">
                  <c:v>962.3</c:v>
                </c:pt>
                <c:pt idx="83">
                  <c:v>962.3</c:v>
                </c:pt>
                <c:pt idx="84">
                  <c:v>883.9</c:v>
                </c:pt>
                <c:pt idx="85">
                  <c:v>883.9</c:v>
                </c:pt>
                <c:pt idx="86">
                  <c:v>883.9</c:v>
                </c:pt>
                <c:pt idx="87">
                  <c:v>803.5</c:v>
                </c:pt>
                <c:pt idx="88">
                  <c:v>803.5</c:v>
                </c:pt>
                <c:pt idx="89">
                  <c:v>803.5</c:v>
                </c:pt>
                <c:pt idx="90">
                  <c:v>722.8</c:v>
                </c:pt>
                <c:pt idx="91">
                  <c:v>722.8</c:v>
                </c:pt>
                <c:pt idx="92">
                  <c:v>722.8</c:v>
                </c:pt>
                <c:pt idx="93">
                  <c:v>643.29999999999995</c:v>
                </c:pt>
                <c:pt idx="94">
                  <c:v>643.29999999999995</c:v>
                </c:pt>
                <c:pt idx="95">
                  <c:v>643.29999999999995</c:v>
                </c:pt>
                <c:pt idx="96">
                  <c:v>562</c:v>
                </c:pt>
                <c:pt idx="97">
                  <c:v>562</c:v>
                </c:pt>
                <c:pt idx="98">
                  <c:v>562</c:v>
                </c:pt>
                <c:pt idx="99">
                  <c:v>485.5</c:v>
                </c:pt>
                <c:pt idx="100">
                  <c:v>485.5</c:v>
                </c:pt>
                <c:pt idx="101">
                  <c:v>485.5</c:v>
                </c:pt>
                <c:pt idx="102">
                  <c:v>411</c:v>
                </c:pt>
                <c:pt idx="103">
                  <c:v>411</c:v>
                </c:pt>
                <c:pt idx="104">
                  <c:v>411</c:v>
                </c:pt>
                <c:pt idx="105">
                  <c:v>336.4</c:v>
                </c:pt>
                <c:pt idx="106">
                  <c:v>336.4</c:v>
                </c:pt>
                <c:pt idx="107">
                  <c:v>336.4</c:v>
                </c:pt>
                <c:pt idx="108">
                  <c:v>261.5</c:v>
                </c:pt>
                <c:pt idx="109">
                  <c:v>261.5</c:v>
                </c:pt>
                <c:pt idx="110">
                  <c:v>261.5</c:v>
                </c:pt>
                <c:pt idx="111">
                  <c:v>190.7</c:v>
                </c:pt>
                <c:pt idx="112">
                  <c:v>190.7</c:v>
                </c:pt>
                <c:pt idx="113">
                  <c:v>190.7</c:v>
                </c:pt>
                <c:pt idx="114">
                  <c:v>117.9</c:v>
                </c:pt>
                <c:pt idx="115">
                  <c:v>117.9</c:v>
                </c:pt>
                <c:pt idx="116">
                  <c:v>117.9</c:v>
                </c:pt>
                <c:pt idx="117">
                  <c:v>73.7</c:v>
                </c:pt>
                <c:pt idx="118">
                  <c:v>73.7</c:v>
                </c:pt>
                <c:pt idx="119">
                  <c:v>73.7</c:v>
                </c:pt>
                <c:pt idx="120">
                  <c:v>41.1</c:v>
                </c:pt>
                <c:pt idx="121">
                  <c:v>41.1</c:v>
                </c:pt>
                <c:pt idx="122">
                  <c:v>41.1</c:v>
                </c:pt>
                <c:pt idx="123">
                  <c:v>26.3</c:v>
                </c:pt>
                <c:pt idx="124">
                  <c:v>26.3</c:v>
                </c:pt>
                <c:pt idx="125">
                  <c:v>26.3</c:v>
                </c:pt>
                <c:pt idx="126">
                  <c:v>37.1</c:v>
                </c:pt>
                <c:pt idx="127">
                  <c:v>37.1</c:v>
                </c:pt>
                <c:pt idx="128">
                  <c:v>37.1</c:v>
                </c:pt>
                <c:pt idx="129">
                  <c:v>35.6</c:v>
                </c:pt>
                <c:pt idx="130">
                  <c:v>35.6</c:v>
                </c:pt>
                <c:pt idx="131">
                  <c:v>35.6</c:v>
                </c:pt>
                <c:pt idx="132">
                  <c:v>29.2</c:v>
                </c:pt>
                <c:pt idx="133">
                  <c:v>29.2</c:v>
                </c:pt>
                <c:pt idx="134">
                  <c:v>29.2</c:v>
                </c:pt>
                <c:pt idx="135">
                  <c:v>25.6</c:v>
                </c:pt>
                <c:pt idx="136">
                  <c:v>25.6</c:v>
                </c:pt>
                <c:pt idx="137">
                  <c:v>25.6</c:v>
                </c:pt>
                <c:pt idx="138">
                  <c:v>28.6</c:v>
                </c:pt>
                <c:pt idx="139">
                  <c:v>28.6</c:v>
                </c:pt>
                <c:pt idx="140">
                  <c:v>28.6</c:v>
                </c:pt>
                <c:pt idx="141">
                  <c:v>27.2</c:v>
                </c:pt>
                <c:pt idx="142">
                  <c:v>27.2</c:v>
                </c:pt>
                <c:pt idx="143">
                  <c:v>27.2</c:v>
                </c:pt>
                <c:pt idx="144">
                  <c:v>25.8</c:v>
                </c:pt>
                <c:pt idx="145">
                  <c:v>25.8</c:v>
                </c:pt>
                <c:pt idx="146">
                  <c:v>25.8</c:v>
                </c:pt>
                <c:pt idx="147">
                  <c:v>37.9</c:v>
                </c:pt>
                <c:pt idx="148">
                  <c:v>37.9</c:v>
                </c:pt>
                <c:pt idx="149">
                  <c:v>37.9</c:v>
                </c:pt>
                <c:pt idx="150">
                  <c:v>32.799999999999997</c:v>
                </c:pt>
                <c:pt idx="151">
                  <c:v>32.799999999999997</c:v>
                </c:pt>
                <c:pt idx="152">
                  <c:v>32.799999999999997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30.5</c:v>
                </c:pt>
                <c:pt idx="157">
                  <c:v>30.5</c:v>
                </c:pt>
                <c:pt idx="158">
                  <c:v>30.5</c:v>
                </c:pt>
                <c:pt idx="159">
                  <c:v>40.6</c:v>
                </c:pt>
                <c:pt idx="160">
                  <c:v>40.6</c:v>
                </c:pt>
                <c:pt idx="161">
                  <c:v>40.6</c:v>
                </c:pt>
                <c:pt idx="162">
                  <c:v>34.5</c:v>
                </c:pt>
                <c:pt idx="163">
                  <c:v>34.5</c:v>
                </c:pt>
                <c:pt idx="164">
                  <c:v>34.5</c:v>
                </c:pt>
                <c:pt idx="165">
                  <c:v>31.4</c:v>
                </c:pt>
                <c:pt idx="166">
                  <c:v>31.4</c:v>
                </c:pt>
                <c:pt idx="167">
                  <c:v>31.4</c:v>
                </c:pt>
                <c:pt idx="168">
                  <c:v>45.5</c:v>
                </c:pt>
                <c:pt idx="169">
                  <c:v>45.5</c:v>
                </c:pt>
                <c:pt idx="170">
                  <c:v>45.5</c:v>
                </c:pt>
                <c:pt idx="171">
                  <c:v>26.7</c:v>
                </c:pt>
                <c:pt idx="172">
                  <c:v>26.7</c:v>
                </c:pt>
                <c:pt idx="173">
                  <c:v>26.7</c:v>
                </c:pt>
                <c:pt idx="174">
                  <c:v>29.6</c:v>
                </c:pt>
                <c:pt idx="175">
                  <c:v>29.6</c:v>
                </c:pt>
                <c:pt idx="176">
                  <c:v>29.6</c:v>
                </c:pt>
                <c:pt idx="177">
                  <c:v>23.2</c:v>
                </c:pt>
                <c:pt idx="178">
                  <c:v>23.2</c:v>
                </c:pt>
                <c:pt idx="179">
                  <c:v>23.2</c:v>
                </c:pt>
                <c:pt idx="180">
                  <c:v>22.5</c:v>
                </c:pt>
                <c:pt idx="181">
                  <c:v>22.5</c:v>
                </c:pt>
                <c:pt idx="182">
                  <c:v>22.5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23.5</c:v>
                </c:pt>
                <c:pt idx="187">
                  <c:v>23.5</c:v>
                </c:pt>
                <c:pt idx="188">
                  <c:v>23.5</c:v>
                </c:pt>
                <c:pt idx="189">
                  <c:v>37.299999999999997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21.3</c:v>
                </c:pt>
                <c:pt idx="193">
                  <c:v>21.3</c:v>
                </c:pt>
                <c:pt idx="194">
                  <c:v>21.3</c:v>
                </c:pt>
                <c:pt idx="195">
                  <c:v>34.5</c:v>
                </c:pt>
                <c:pt idx="196">
                  <c:v>34.5</c:v>
                </c:pt>
                <c:pt idx="197">
                  <c:v>34.5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46.6</c:v>
                </c:pt>
                <c:pt idx="202">
                  <c:v>46.6</c:v>
                </c:pt>
                <c:pt idx="203">
                  <c:v>46.6</c:v>
                </c:pt>
                <c:pt idx="204">
                  <c:v>34.299999999999997</c:v>
                </c:pt>
                <c:pt idx="205">
                  <c:v>34.299999999999997</c:v>
                </c:pt>
                <c:pt idx="206">
                  <c:v>34.299999999999997</c:v>
                </c:pt>
                <c:pt idx="207">
                  <c:v>4.8</c:v>
                </c:pt>
                <c:pt idx="208">
                  <c:v>4.8</c:v>
                </c:pt>
                <c:pt idx="209">
                  <c:v>4.8</c:v>
                </c:pt>
                <c:pt idx="210">
                  <c:v>24.6</c:v>
                </c:pt>
                <c:pt idx="211">
                  <c:v>24.6</c:v>
                </c:pt>
                <c:pt idx="212">
                  <c:v>25.2</c:v>
                </c:pt>
                <c:pt idx="213">
                  <c:v>25.2</c:v>
                </c:pt>
                <c:pt idx="214">
                  <c:v>25.2</c:v>
                </c:pt>
                <c:pt idx="215">
                  <c:v>3493.7</c:v>
                </c:pt>
                <c:pt idx="216">
                  <c:v>3493.7</c:v>
                </c:pt>
                <c:pt idx="217">
                  <c:v>3493.7</c:v>
                </c:pt>
                <c:pt idx="218">
                  <c:v>3485.6</c:v>
                </c:pt>
                <c:pt idx="219">
                  <c:v>3485.6</c:v>
                </c:pt>
                <c:pt idx="220">
                  <c:v>3485.6</c:v>
                </c:pt>
                <c:pt idx="221">
                  <c:v>3471</c:v>
                </c:pt>
                <c:pt idx="222">
                  <c:v>3471</c:v>
                </c:pt>
                <c:pt idx="223">
                  <c:v>3471</c:v>
                </c:pt>
                <c:pt idx="224">
                  <c:v>3470.4</c:v>
                </c:pt>
                <c:pt idx="225">
                  <c:v>3470.4</c:v>
                </c:pt>
                <c:pt idx="226">
                  <c:v>3470.4</c:v>
                </c:pt>
                <c:pt idx="227">
                  <c:v>3460.9</c:v>
                </c:pt>
                <c:pt idx="228">
                  <c:v>3460.9</c:v>
                </c:pt>
                <c:pt idx="229">
                  <c:v>3460.9</c:v>
                </c:pt>
                <c:pt idx="230">
                  <c:v>3460.2</c:v>
                </c:pt>
                <c:pt idx="231">
                  <c:v>3460.2</c:v>
                </c:pt>
                <c:pt idx="232">
                  <c:v>3460.2</c:v>
                </c:pt>
                <c:pt idx="233">
                  <c:v>3380.2</c:v>
                </c:pt>
                <c:pt idx="234">
                  <c:v>3380.2</c:v>
                </c:pt>
                <c:pt idx="235">
                  <c:v>3380.2</c:v>
                </c:pt>
                <c:pt idx="236">
                  <c:v>3331.7</c:v>
                </c:pt>
                <c:pt idx="237">
                  <c:v>3331.7</c:v>
                </c:pt>
                <c:pt idx="238">
                  <c:v>3331.7</c:v>
                </c:pt>
                <c:pt idx="239">
                  <c:v>3345.8</c:v>
                </c:pt>
                <c:pt idx="240">
                  <c:v>3345.8</c:v>
                </c:pt>
                <c:pt idx="241">
                  <c:v>3345.8</c:v>
                </c:pt>
                <c:pt idx="242">
                  <c:v>3345.4</c:v>
                </c:pt>
                <c:pt idx="243">
                  <c:v>3345.4</c:v>
                </c:pt>
                <c:pt idx="244">
                  <c:v>3345.4</c:v>
                </c:pt>
                <c:pt idx="245">
                  <c:v>3345.2</c:v>
                </c:pt>
                <c:pt idx="246">
                  <c:v>3345.2</c:v>
                </c:pt>
                <c:pt idx="247">
                  <c:v>3345.2</c:v>
                </c:pt>
                <c:pt idx="248">
                  <c:v>3351.3</c:v>
                </c:pt>
                <c:pt idx="249">
                  <c:v>3351.3</c:v>
                </c:pt>
                <c:pt idx="250">
                  <c:v>3351.3</c:v>
                </c:pt>
                <c:pt idx="251">
                  <c:v>3351</c:v>
                </c:pt>
                <c:pt idx="252">
                  <c:v>3351</c:v>
                </c:pt>
                <c:pt idx="253">
                  <c:v>3351</c:v>
                </c:pt>
                <c:pt idx="254">
                  <c:v>3351.5</c:v>
                </c:pt>
                <c:pt idx="255">
                  <c:v>3351.5</c:v>
                </c:pt>
                <c:pt idx="256">
                  <c:v>3351.5</c:v>
                </c:pt>
                <c:pt idx="257">
                  <c:v>3350.2</c:v>
                </c:pt>
                <c:pt idx="258">
                  <c:v>3350.2</c:v>
                </c:pt>
                <c:pt idx="259">
                  <c:v>3350.2</c:v>
                </c:pt>
                <c:pt idx="260">
                  <c:v>3368.8</c:v>
                </c:pt>
                <c:pt idx="261">
                  <c:v>3368.8</c:v>
                </c:pt>
                <c:pt idx="262">
                  <c:v>3368.8</c:v>
                </c:pt>
                <c:pt idx="263">
                  <c:v>3367.5</c:v>
                </c:pt>
                <c:pt idx="264">
                  <c:v>3367.5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67-1F42-BCA3-89A13F504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16448"/>
        <c:axId val="131018096"/>
      </c:lineChart>
      <c:catAx>
        <c:axId val="13101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18096"/>
        <c:crosses val="autoZero"/>
        <c:auto val="1"/>
        <c:lblAlgn val="ctr"/>
        <c:lblOffset val="100"/>
        <c:noMultiLvlLbl val="0"/>
      </c:catAx>
      <c:valAx>
        <c:axId val="1310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1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>
                <a:effectLst/>
              </a:rPr>
              <a:t>Изменения </a:t>
            </a:r>
            <a:r>
              <a:rPr lang="en-US" sz="1800">
                <a:effectLst/>
              </a:rPr>
              <a:t>CPU </a:t>
            </a:r>
            <a:r>
              <a:rPr lang="ru-RU" sz="1800">
                <a:effectLst/>
              </a:rPr>
              <a:t>и </a:t>
            </a:r>
            <a:r>
              <a:rPr lang="en-US" sz="1800">
                <a:effectLst/>
              </a:rPr>
              <a:t>MEM </a:t>
            </a:r>
            <a:r>
              <a:rPr lang="ru-RU" sz="1800">
                <a:effectLst/>
              </a:rPr>
              <a:t>у процесса </a:t>
            </a:r>
            <a:r>
              <a:rPr lang="en-US" sz="1800">
                <a:effectLst/>
              </a:rPr>
              <a:t>mem</a:t>
            </a:r>
            <a:r>
              <a:rPr lang="ru-RU" sz="1800">
                <a:effectLst/>
              </a:rPr>
              <a:t>.</a:t>
            </a:r>
            <a:r>
              <a:rPr lang="en-US" sz="1800">
                <a:effectLst/>
              </a:rPr>
              <a:t>bash</a:t>
            </a:r>
            <a:endParaRPr lang="ru-RU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PidMem!$H$1</c:f>
              <c:strCache>
                <c:ptCount val="1"/>
                <c:pt idx="0">
                  <c:v>CPU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PidMem!$H$2:$H$216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96</c:v>
                </c:pt>
                <c:pt idx="5">
                  <c:v>96</c:v>
                </c:pt>
                <c:pt idx="6">
                  <c:v>100</c:v>
                </c:pt>
                <c:pt idx="7">
                  <c:v>99</c:v>
                </c:pt>
                <c:pt idx="8">
                  <c:v>98</c:v>
                </c:pt>
                <c:pt idx="9">
                  <c:v>98</c:v>
                </c:pt>
                <c:pt idx="10">
                  <c:v>99</c:v>
                </c:pt>
                <c:pt idx="11">
                  <c:v>98</c:v>
                </c:pt>
                <c:pt idx="12">
                  <c:v>97</c:v>
                </c:pt>
                <c:pt idx="13">
                  <c:v>99</c:v>
                </c:pt>
                <c:pt idx="14">
                  <c:v>100</c:v>
                </c:pt>
                <c:pt idx="15">
                  <c:v>92</c:v>
                </c:pt>
                <c:pt idx="16">
                  <c:v>81</c:v>
                </c:pt>
                <c:pt idx="17">
                  <c:v>93.1</c:v>
                </c:pt>
                <c:pt idx="18">
                  <c:v>95</c:v>
                </c:pt>
                <c:pt idx="19">
                  <c:v>99</c:v>
                </c:pt>
                <c:pt idx="20">
                  <c:v>58</c:v>
                </c:pt>
                <c:pt idx="21">
                  <c:v>89</c:v>
                </c:pt>
                <c:pt idx="22">
                  <c:v>95</c:v>
                </c:pt>
                <c:pt idx="23">
                  <c:v>88</c:v>
                </c:pt>
                <c:pt idx="24">
                  <c:v>93</c:v>
                </c:pt>
                <c:pt idx="25">
                  <c:v>98</c:v>
                </c:pt>
                <c:pt idx="26">
                  <c:v>94</c:v>
                </c:pt>
                <c:pt idx="27">
                  <c:v>97</c:v>
                </c:pt>
                <c:pt idx="28">
                  <c:v>96</c:v>
                </c:pt>
                <c:pt idx="29">
                  <c:v>94</c:v>
                </c:pt>
                <c:pt idx="30">
                  <c:v>99</c:v>
                </c:pt>
                <c:pt idx="31">
                  <c:v>97</c:v>
                </c:pt>
                <c:pt idx="32">
                  <c:v>96</c:v>
                </c:pt>
                <c:pt idx="33">
                  <c:v>91</c:v>
                </c:pt>
                <c:pt idx="34">
                  <c:v>93</c:v>
                </c:pt>
                <c:pt idx="35">
                  <c:v>99</c:v>
                </c:pt>
                <c:pt idx="36">
                  <c:v>99</c:v>
                </c:pt>
                <c:pt idx="37">
                  <c:v>96</c:v>
                </c:pt>
                <c:pt idx="38">
                  <c:v>86</c:v>
                </c:pt>
                <c:pt idx="39">
                  <c:v>95</c:v>
                </c:pt>
                <c:pt idx="40">
                  <c:v>97</c:v>
                </c:pt>
                <c:pt idx="41">
                  <c:v>99</c:v>
                </c:pt>
                <c:pt idx="42">
                  <c:v>100</c:v>
                </c:pt>
                <c:pt idx="43">
                  <c:v>98</c:v>
                </c:pt>
                <c:pt idx="44">
                  <c:v>100</c:v>
                </c:pt>
                <c:pt idx="45">
                  <c:v>100</c:v>
                </c:pt>
                <c:pt idx="46">
                  <c:v>97</c:v>
                </c:pt>
                <c:pt idx="47">
                  <c:v>98</c:v>
                </c:pt>
                <c:pt idx="48">
                  <c:v>97</c:v>
                </c:pt>
                <c:pt idx="49">
                  <c:v>96</c:v>
                </c:pt>
                <c:pt idx="50">
                  <c:v>99</c:v>
                </c:pt>
                <c:pt idx="51">
                  <c:v>97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97</c:v>
                </c:pt>
                <c:pt idx="56">
                  <c:v>98</c:v>
                </c:pt>
                <c:pt idx="57">
                  <c:v>98</c:v>
                </c:pt>
                <c:pt idx="58">
                  <c:v>99</c:v>
                </c:pt>
                <c:pt idx="59">
                  <c:v>99</c:v>
                </c:pt>
                <c:pt idx="60">
                  <c:v>100</c:v>
                </c:pt>
                <c:pt idx="61">
                  <c:v>98</c:v>
                </c:pt>
                <c:pt idx="62">
                  <c:v>98</c:v>
                </c:pt>
                <c:pt idx="63">
                  <c:v>99</c:v>
                </c:pt>
                <c:pt idx="64">
                  <c:v>96</c:v>
                </c:pt>
                <c:pt idx="65">
                  <c:v>97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98</c:v>
                </c:pt>
                <c:pt idx="70">
                  <c:v>94.1</c:v>
                </c:pt>
                <c:pt idx="71">
                  <c:v>99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100</c:v>
                </c:pt>
                <c:pt idx="76">
                  <c:v>99</c:v>
                </c:pt>
                <c:pt idx="77">
                  <c:v>99</c:v>
                </c:pt>
                <c:pt idx="78">
                  <c:v>97</c:v>
                </c:pt>
                <c:pt idx="79">
                  <c:v>95</c:v>
                </c:pt>
                <c:pt idx="80">
                  <c:v>97</c:v>
                </c:pt>
                <c:pt idx="81">
                  <c:v>100</c:v>
                </c:pt>
                <c:pt idx="82">
                  <c:v>100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99</c:v>
                </c:pt>
                <c:pt idx="87">
                  <c:v>98</c:v>
                </c:pt>
                <c:pt idx="88">
                  <c:v>100</c:v>
                </c:pt>
                <c:pt idx="89">
                  <c:v>99</c:v>
                </c:pt>
                <c:pt idx="90">
                  <c:v>100</c:v>
                </c:pt>
                <c:pt idx="91">
                  <c:v>100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98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100</c:v>
                </c:pt>
                <c:pt idx="100">
                  <c:v>99</c:v>
                </c:pt>
                <c:pt idx="101">
                  <c:v>100</c:v>
                </c:pt>
                <c:pt idx="102">
                  <c:v>100</c:v>
                </c:pt>
                <c:pt idx="103">
                  <c:v>96</c:v>
                </c:pt>
                <c:pt idx="104">
                  <c:v>98</c:v>
                </c:pt>
                <c:pt idx="105">
                  <c:v>99</c:v>
                </c:pt>
                <c:pt idx="106">
                  <c:v>96</c:v>
                </c:pt>
                <c:pt idx="107">
                  <c:v>96</c:v>
                </c:pt>
                <c:pt idx="108">
                  <c:v>98</c:v>
                </c:pt>
                <c:pt idx="109">
                  <c:v>99</c:v>
                </c:pt>
                <c:pt idx="110">
                  <c:v>98</c:v>
                </c:pt>
                <c:pt idx="111">
                  <c:v>94.1</c:v>
                </c:pt>
                <c:pt idx="112">
                  <c:v>100</c:v>
                </c:pt>
                <c:pt idx="113">
                  <c:v>93</c:v>
                </c:pt>
                <c:pt idx="114">
                  <c:v>97</c:v>
                </c:pt>
                <c:pt idx="115">
                  <c:v>98</c:v>
                </c:pt>
                <c:pt idx="116">
                  <c:v>100</c:v>
                </c:pt>
                <c:pt idx="117">
                  <c:v>95</c:v>
                </c:pt>
                <c:pt idx="118">
                  <c:v>99</c:v>
                </c:pt>
                <c:pt idx="119">
                  <c:v>98</c:v>
                </c:pt>
                <c:pt idx="120">
                  <c:v>98</c:v>
                </c:pt>
                <c:pt idx="121">
                  <c:v>95</c:v>
                </c:pt>
                <c:pt idx="122">
                  <c:v>97</c:v>
                </c:pt>
                <c:pt idx="123">
                  <c:v>98</c:v>
                </c:pt>
                <c:pt idx="124">
                  <c:v>91</c:v>
                </c:pt>
                <c:pt idx="125">
                  <c:v>95</c:v>
                </c:pt>
                <c:pt idx="126">
                  <c:v>97</c:v>
                </c:pt>
                <c:pt idx="127">
                  <c:v>97</c:v>
                </c:pt>
                <c:pt idx="128">
                  <c:v>96</c:v>
                </c:pt>
                <c:pt idx="129">
                  <c:v>99</c:v>
                </c:pt>
                <c:pt idx="130">
                  <c:v>98</c:v>
                </c:pt>
                <c:pt idx="131">
                  <c:v>98</c:v>
                </c:pt>
                <c:pt idx="132">
                  <c:v>99</c:v>
                </c:pt>
                <c:pt idx="133">
                  <c:v>95</c:v>
                </c:pt>
                <c:pt idx="134">
                  <c:v>96</c:v>
                </c:pt>
                <c:pt idx="135">
                  <c:v>98</c:v>
                </c:pt>
                <c:pt idx="136">
                  <c:v>100</c:v>
                </c:pt>
                <c:pt idx="137">
                  <c:v>96</c:v>
                </c:pt>
                <c:pt idx="138">
                  <c:v>88</c:v>
                </c:pt>
                <c:pt idx="139">
                  <c:v>98</c:v>
                </c:pt>
                <c:pt idx="140">
                  <c:v>99</c:v>
                </c:pt>
                <c:pt idx="141">
                  <c:v>97</c:v>
                </c:pt>
                <c:pt idx="142">
                  <c:v>100</c:v>
                </c:pt>
                <c:pt idx="143">
                  <c:v>100</c:v>
                </c:pt>
                <c:pt idx="144">
                  <c:v>99</c:v>
                </c:pt>
                <c:pt idx="145">
                  <c:v>95</c:v>
                </c:pt>
                <c:pt idx="146">
                  <c:v>94</c:v>
                </c:pt>
                <c:pt idx="147">
                  <c:v>95</c:v>
                </c:pt>
                <c:pt idx="148">
                  <c:v>93</c:v>
                </c:pt>
                <c:pt idx="149">
                  <c:v>86.1</c:v>
                </c:pt>
                <c:pt idx="150">
                  <c:v>92</c:v>
                </c:pt>
                <c:pt idx="151">
                  <c:v>94</c:v>
                </c:pt>
                <c:pt idx="152">
                  <c:v>96</c:v>
                </c:pt>
                <c:pt idx="153">
                  <c:v>96</c:v>
                </c:pt>
                <c:pt idx="154">
                  <c:v>97</c:v>
                </c:pt>
                <c:pt idx="155">
                  <c:v>95</c:v>
                </c:pt>
                <c:pt idx="156">
                  <c:v>96</c:v>
                </c:pt>
                <c:pt idx="157">
                  <c:v>94</c:v>
                </c:pt>
                <c:pt idx="158">
                  <c:v>96</c:v>
                </c:pt>
                <c:pt idx="159">
                  <c:v>93</c:v>
                </c:pt>
                <c:pt idx="160">
                  <c:v>92</c:v>
                </c:pt>
                <c:pt idx="161">
                  <c:v>88</c:v>
                </c:pt>
                <c:pt idx="162">
                  <c:v>97</c:v>
                </c:pt>
                <c:pt idx="163">
                  <c:v>94</c:v>
                </c:pt>
                <c:pt idx="164">
                  <c:v>97</c:v>
                </c:pt>
                <c:pt idx="165">
                  <c:v>98</c:v>
                </c:pt>
                <c:pt idx="166">
                  <c:v>97</c:v>
                </c:pt>
                <c:pt idx="167">
                  <c:v>99</c:v>
                </c:pt>
                <c:pt idx="168">
                  <c:v>95</c:v>
                </c:pt>
                <c:pt idx="169">
                  <c:v>99</c:v>
                </c:pt>
                <c:pt idx="170">
                  <c:v>97</c:v>
                </c:pt>
                <c:pt idx="171">
                  <c:v>95</c:v>
                </c:pt>
                <c:pt idx="172">
                  <c:v>97</c:v>
                </c:pt>
                <c:pt idx="173">
                  <c:v>94</c:v>
                </c:pt>
                <c:pt idx="174">
                  <c:v>98</c:v>
                </c:pt>
                <c:pt idx="175">
                  <c:v>97</c:v>
                </c:pt>
                <c:pt idx="176">
                  <c:v>98</c:v>
                </c:pt>
                <c:pt idx="177">
                  <c:v>98</c:v>
                </c:pt>
                <c:pt idx="178">
                  <c:v>94.1</c:v>
                </c:pt>
                <c:pt idx="179">
                  <c:v>97</c:v>
                </c:pt>
                <c:pt idx="180">
                  <c:v>99</c:v>
                </c:pt>
                <c:pt idx="181">
                  <c:v>97</c:v>
                </c:pt>
                <c:pt idx="182">
                  <c:v>100</c:v>
                </c:pt>
                <c:pt idx="183">
                  <c:v>95</c:v>
                </c:pt>
                <c:pt idx="184">
                  <c:v>96</c:v>
                </c:pt>
                <c:pt idx="185">
                  <c:v>95</c:v>
                </c:pt>
                <c:pt idx="186">
                  <c:v>97</c:v>
                </c:pt>
                <c:pt idx="187">
                  <c:v>93</c:v>
                </c:pt>
                <c:pt idx="188">
                  <c:v>97</c:v>
                </c:pt>
                <c:pt idx="189">
                  <c:v>99</c:v>
                </c:pt>
                <c:pt idx="190">
                  <c:v>99</c:v>
                </c:pt>
                <c:pt idx="191">
                  <c:v>94</c:v>
                </c:pt>
                <c:pt idx="192">
                  <c:v>97</c:v>
                </c:pt>
                <c:pt idx="193">
                  <c:v>95</c:v>
                </c:pt>
                <c:pt idx="194">
                  <c:v>96</c:v>
                </c:pt>
                <c:pt idx="195">
                  <c:v>99</c:v>
                </c:pt>
                <c:pt idx="196">
                  <c:v>97</c:v>
                </c:pt>
                <c:pt idx="197">
                  <c:v>93</c:v>
                </c:pt>
                <c:pt idx="198">
                  <c:v>80</c:v>
                </c:pt>
                <c:pt idx="199">
                  <c:v>88</c:v>
                </c:pt>
                <c:pt idx="200">
                  <c:v>93.1</c:v>
                </c:pt>
                <c:pt idx="201">
                  <c:v>99</c:v>
                </c:pt>
                <c:pt idx="202">
                  <c:v>96</c:v>
                </c:pt>
                <c:pt idx="203">
                  <c:v>99</c:v>
                </c:pt>
                <c:pt idx="204">
                  <c:v>91</c:v>
                </c:pt>
                <c:pt idx="205">
                  <c:v>85</c:v>
                </c:pt>
                <c:pt idx="206">
                  <c:v>94</c:v>
                </c:pt>
                <c:pt idx="207">
                  <c:v>66.3</c:v>
                </c:pt>
                <c:pt idx="208">
                  <c:v>63.4</c:v>
                </c:pt>
                <c:pt idx="209">
                  <c:v>52</c:v>
                </c:pt>
                <c:pt idx="210">
                  <c:v>4</c:v>
                </c:pt>
                <c:pt idx="211">
                  <c:v>3</c:v>
                </c:pt>
                <c:pt idx="212">
                  <c:v>6.9</c:v>
                </c:pt>
                <c:pt idx="213">
                  <c:v>7.9</c:v>
                </c:pt>
                <c:pt idx="214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6-9141-A955-684308C52655}"/>
            </c:ext>
          </c:extLst>
        </c:ser>
        <c:ser>
          <c:idx val="1"/>
          <c:order val="1"/>
          <c:tx>
            <c:strRef>
              <c:f>PidMem!$I$1</c:f>
              <c:strCache>
                <c:ptCount val="1"/>
                <c:pt idx="0">
                  <c:v>MEM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PidMem!$I$2:$I$216</c:f>
              <c:numCache>
                <c:formatCode>General</c:formatCode>
                <c:ptCount val="21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0.7</c:v>
                </c:pt>
                <c:pt idx="5">
                  <c:v>1.4</c:v>
                </c:pt>
                <c:pt idx="6">
                  <c:v>2.1</c:v>
                </c:pt>
                <c:pt idx="7">
                  <c:v>2.8</c:v>
                </c:pt>
                <c:pt idx="8">
                  <c:v>3.5</c:v>
                </c:pt>
                <c:pt idx="9">
                  <c:v>4.0999999999999996</c:v>
                </c:pt>
                <c:pt idx="10">
                  <c:v>4.8</c:v>
                </c:pt>
                <c:pt idx="11">
                  <c:v>5.5</c:v>
                </c:pt>
                <c:pt idx="12">
                  <c:v>6.1</c:v>
                </c:pt>
                <c:pt idx="13">
                  <c:v>6.7</c:v>
                </c:pt>
                <c:pt idx="14">
                  <c:v>7.4</c:v>
                </c:pt>
                <c:pt idx="15">
                  <c:v>8</c:v>
                </c:pt>
                <c:pt idx="16">
                  <c:v>8.5</c:v>
                </c:pt>
                <c:pt idx="17">
                  <c:v>9.1</c:v>
                </c:pt>
                <c:pt idx="18">
                  <c:v>9.6999999999999993</c:v>
                </c:pt>
                <c:pt idx="19">
                  <c:v>10.3</c:v>
                </c:pt>
                <c:pt idx="20">
                  <c:v>10.6</c:v>
                </c:pt>
                <c:pt idx="21">
                  <c:v>11.2</c:v>
                </c:pt>
                <c:pt idx="22">
                  <c:v>11.8</c:v>
                </c:pt>
                <c:pt idx="23">
                  <c:v>12.4</c:v>
                </c:pt>
                <c:pt idx="24">
                  <c:v>13</c:v>
                </c:pt>
                <c:pt idx="25">
                  <c:v>13.6</c:v>
                </c:pt>
                <c:pt idx="26">
                  <c:v>14.2</c:v>
                </c:pt>
                <c:pt idx="27">
                  <c:v>14.8</c:v>
                </c:pt>
                <c:pt idx="28">
                  <c:v>15.5</c:v>
                </c:pt>
                <c:pt idx="29">
                  <c:v>16.100000000000001</c:v>
                </c:pt>
                <c:pt idx="30">
                  <c:v>16.7</c:v>
                </c:pt>
                <c:pt idx="31">
                  <c:v>17.3</c:v>
                </c:pt>
                <c:pt idx="32">
                  <c:v>17.899999999999999</c:v>
                </c:pt>
                <c:pt idx="33">
                  <c:v>18.5</c:v>
                </c:pt>
                <c:pt idx="34">
                  <c:v>19.100000000000001</c:v>
                </c:pt>
                <c:pt idx="35">
                  <c:v>19.8</c:v>
                </c:pt>
                <c:pt idx="36">
                  <c:v>20.399999999999999</c:v>
                </c:pt>
                <c:pt idx="37">
                  <c:v>21.1</c:v>
                </c:pt>
                <c:pt idx="38">
                  <c:v>21.6</c:v>
                </c:pt>
                <c:pt idx="39">
                  <c:v>22.2</c:v>
                </c:pt>
                <c:pt idx="40">
                  <c:v>22.8</c:v>
                </c:pt>
                <c:pt idx="41">
                  <c:v>23.5</c:v>
                </c:pt>
                <c:pt idx="42">
                  <c:v>24.2</c:v>
                </c:pt>
                <c:pt idx="43">
                  <c:v>24.9</c:v>
                </c:pt>
                <c:pt idx="44">
                  <c:v>25.5</c:v>
                </c:pt>
                <c:pt idx="45">
                  <c:v>26.2</c:v>
                </c:pt>
                <c:pt idx="46">
                  <c:v>26.9</c:v>
                </c:pt>
                <c:pt idx="47">
                  <c:v>27.6</c:v>
                </c:pt>
                <c:pt idx="48">
                  <c:v>28.3</c:v>
                </c:pt>
                <c:pt idx="49">
                  <c:v>28.9</c:v>
                </c:pt>
                <c:pt idx="50">
                  <c:v>29.6</c:v>
                </c:pt>
                <c:pt idx="51">
                  <c:v>30.3</c:v>
                </c:pt>
                <c:pt idx="52">
                  <c:v>30.9</c:v>
                </c:pt>
                <c:pt idx="53">
                  <c:v>31.6</c:v>
                </c:pt>
                <c:pt idx="54">
                  <c:v>32.299999999999997</c:v>
                </c:pt>
                <c:pt idx="55">
                  <c:v>32.9</c:v>
                </c:pt>
                <c:pt idx="56">
                  <c:v>33.6</c:v>
                </c:pt>
                <c:pt idx="57">
                  <c:v>34.1</c:v>
                </c:pt>
                <c:pt idx="58">
                  <c:v>34.700000000000003</c:v>
                </c:pt>
                <c:pt idx="59">
                  <c:v>35.200000000000003</c:v>
                </c:pt>
                <c:pt idx="60">
                  <c:v>35.799999999999997</c:v>
                </c:pt>
                <c:pt idx="61">
                  <c:v>36.4</c:v>
                </c:pt>
                <c:pt idx="62">
                  <c:v>36.9</c:v>
                </c:pt>
                <c:pt idx="63">
                  <c:v>37.6</c:v>
                </c:pt>
                <c:pt idx="64">
                  <c:v>38.200000000000003</c:v>
                </c:pt>
                <c:pt idx="65">
                  <c:v>38.9</c:v>
                </c:pt>
                <c:pt idx="66">
                  <c:v>39.5</c:v>
                </c:pt>
                <c:pt idx="67">
                  <c:v>40.1</c:v>
                </c:pt>
                <c:pt idx="68">
                  <c:v>40.700000000000003</c:v>
                </c:pt>
                <c:pt idx="69">
                  <c:v>41.4</c:v>
                </c:pt>
                <c:pt idx="70">
                  <c:v>42</c:v>
                </c:pt>
                <c:pt idx="71">
                  <c:v>42.6</c:v>
                </c:pt>
                <c:pt idx="72">
                  <c:v>43.2</c:v>
                </c:pt>
                <c:pt idx="73">
                  <c:v>43.9</c:v>
                </c:pt>
                <c:pt idx="74">
                  <c:v>44.6</c:v>
                </c:pt>
                <c:pt idx="75">
                  <c:v>45.3</c:v>
                </c:pt>
                <c:pt idx="76">
                  <c:v>46</c:v>
                </c:pt>
                <c:pt idx="77">
                  <c:v>46.7</c:v>
                </c:pt>
                <c:pt idx="78">
                  <c:v>47.3</c:v>
                </c:pt>
                <c:pt idx="79">
                  <c:v>48</c:v>
                </c:pt>
                <c:pt idx="80">
                  <c:v>48.6</c:v>
                </c:pt>
                <c:pt idx="81">
                  <c:v>49.3</c:v>
                </c:pt>
                <c:pt idx="82">
                  <c:v>50</c:v>
                </c:pt>
                <c:pt idx="83">
                  <c:v>50.6</c:v>
                </c:pt>
                <c:pt idx="84">
                  <c:v>51.3</c:v>
                </c:pt>
                <c:pt idx="85">
                  <c:v>52</c:v>
                </c:pt>
                <c:pt idx="86">
                  <c:v>52.7</c:v>
                </c:pt>
                <c:pt idx="87">
                  <c:v>53.3</c:v>
                </c:pt>
                <c:pt idx="88">
                  <c:v>54</c:v>
                </c:pt>
                <c:pt idx="89">
                  <c:v>54.7</c:v>
                </c:pt>
                <c:pt idx="90">
                  <c:v>55.4</c:v>
                </c:pt>
                <c:pt idx="91">
                  <c:v>56.1</c:v>
                </c:pt>
                <c:pt idx="92">
                  <c:v>56.7</c:v>
                </c:pt>
                <c:pt idx="93">
                  <c:v>57.4</c:v>
                </c:pt>
                <c:pt idx="94">
                  <c:v>58.1</c:v>
                </c:pt>
                <c:pt idx="95">
                  <c:v>58.8</c:v>
                </c:pt>
                <c:pt idx="96">
                  <c:v>59.5</c:v>
                </c:pt>
                <c:pt idx="97">
                  <c:v>60.2</c:v>
                </c:pt>
                <c:pt idx="98">
                  <c:v>60.8</c:v>
                </c:pt>
                <c:pt idx="99">
                  <c:v>61.4</c:v>
                </c:pt>
                <c:pt idx="100">
                  <c:v>62.1</c:v>
                </c:pt>
                <c:pt idx="101">
                  <c:v>62.7</c:v>
                </c:pt>
                <c:pt idx="102">
                  <c:v>63.3</c:v>
                </c:pt>
                <c:pt idx="103">
                  <c:v>63.9</c:v>
                </c:pt>
                <c:pt idx="104">
                  <c:v>64.599999999999994</c:v>
                </c:pt>
                <c:pt idx="105">
                  <c:v>65.2</c:v>
                </c:pt>
                <c:pt idx="106">
                  <c:v>65.8</c:v>
                </c:pt>
                <c:pt idx="107">
                  <c:v>66.400000000000006</c:v>
                </c:pt>
                <c:pt idx="108">
                  <c:v>67.099999999999994</c:v>
                </c:pt>
                <c:pt idx="109">
                  <c:v>67.7</c:v>
                </c:pt>
                <c:pt idx="110">
                  <c:v>68.400000000000006</c:v>
                </c:pt>
                <c:pt idx="111">
                  <c:v>69</c:v>
                </c:pt>
                <c:pt idx="112">
                  <c:v>69.7</c:v>
                </c:pt>
                <c:pt idx="113">
                  <c:v>70.3</c:v>
                </c:pt>
                <c:pt idx="114">
                  <c:v>71</c:v>
                </c:pt>
                <c:pt idx="115">
                  <c:v>71.599999999999994</c:v>
                </c:pt>
                <c:pt idx="116">
                  <c:v>72.2</c:v>
                </c:pt>
                <c:pt idx="117">
                  <c:v>72.8</c:v>
                </c:pt>
                <c:pt idx="118">
                  <c:v>73.5</c:v>
                </c:pt>
                <c:pt idx="119">
                  <c:v>74.099999999999994</c:v>
                </c:pt>
                <c:pt idx="120">
                  <c:v>74.7</c:v>
                </c:pt>
                <c:pt idx="121">
                  <c:v>75.3</c:v>
                </c:pt>
                <c:pt idx="122">
                  <c:v>75.900000000000006</c:v>
                </c:pt>
                <c:pt idx="123">
                  <c:v>76.5</c:v>
                </c:pt>
                <c:pt idx="124">
                  <c:v>77.099999999999994</c:v>
                </c:pt>
                <c:pt idx="125">
                  <c:v>77.7</c:v>
                </c:pt>
                <c:pt idx="126">
                  <c:v>78.400000000000006</c:v>
                </c:pt>
                <c:pt idx="127">
                  <c:v>79</c:v>
                </c:pt>
                <c:pt idx="128">
                  <c:v>79.7</c:v>
                </c:pt>
                <c:pt idx="129">
                  <c:v>80.3</c:v>
                </c:pt>
                <c:pt idx="130">
                  <c:v>81</c:v>
                </c:pt>
                <c:pt idx="131">
                  <c:v>81.7</c:v>
                </c:pt>
                <c:pt idx="132">
                  <c:v>82.4</c:v>
                </c:pt>
                <c:pt idx="133">
                  <c:v>83</c:v>
                </c:pt>
                <c:pt idx="134">
                  <c:v>83.6</c:v>
                </c:pt>
                <c:pt idx="135">
                  <c:v>84.2</c:v>
                </c:pt>
                <c:pt idx="136">
                  <c:v>84.8</c:v>
                </c:pt>
                <c:pt idx="137">
                  <c:v>85.4</c:v>
                </c:pt>
                <c:pt idx="138">
                  <c:v>86</c:v>
                </c:pt>
                <c:pt idx="139">
                  <c:v>86.6</c:v>
                </c:pt>
                <c:pt idx="140">
                  <c:v>87</c:v>
                </c:pt>
                <c:pt idx="141">
                  <c:v>87.2</c:v>
                </c:pt>
                <c:pt idx="142">
                  <c:v>87.2</c:v>
                </c:pt>
                <c:pt idx="143">
                  <c:v>87.5</c:v>
                </c:pt>
                <c:pt idx="144">
                  <c:v>87.5</c:v>
                </c:pt>
                <c:pt idx="145">
                  <c:v>87.1</c:v>
                </c:pt>
                <c:pt idx="146">
                  <c:v>87.2</c:v>
                </c:pt>
                <c:pt idx="147">
                  <c:v>87</c:v>
                </c:pt>
                <c:pt idx="148">
                  <c:v>87</c:v>
                </c:pt>
                <c:pt idx="149">
                  <c:v>86.7</c:v>
                </c:pt>
                <c:pt idx="150">
                  <c:v>86.8</c:v>
                </c:pt>
                <c:pt idx="151">
                  <c:v>86.5</c:v>
                </c:pt>
                <c:pt idx="152">
                  <c:v>86.5</c:v>
                </c:pt>
                <c:pt idx="153">
                  <c:v>86.8</c:v>
                </c:pt>
                <c:pt idx="154">
                  <c:v>86.9</c:v>
                </c:pt>
                <c:pt idx="155">
                  <c:v>87</c:v>
                </c:pt>
                <c:pt idx="156">
                  <c:v>87.1</c:v>
                </c:pt>
                <c:pt idx="157">
                  <c:v>87.2</c:v>
                </c:pt>
                <c:pt idx="158">
                  <c:v>87.2</c:v>
                </c:pt>
                <c:pt idx="159">
                  <c:v>87.1</c:v>
                </c:pt>
                <c:pt idx="160">
                  <c:v>87.3</c:v>
                </c:pt>
                <c:pt idx="161">
                  <c:v>87.1</c:v>
                </c:pt>
                <c:pt idx="162">
                  <c:v>87.1</c:v>
                </c:pt>
                <c:pt idx="163">
                  <c:v>87.1</c:v>
                </c:pt>
                <c:pt idx="164">
                  <c:v>87.1</c:v>
                </c:pt>
                <c:pt idx="165">
                  <c:v>87.2</c:v>
                </c:pt>
                <c:pt idx="166">
                  <c:v>87.3</c:v>
                </c:pt>
                <c:pt idx="167">
                  <c:v>87.4</c:v>
                </c:pt>
                <c:pt idx="168">
                  <c:v>86.9</c:v>
                </c:pt>
                <c:pt idx="169">
                  <c:v>87.1</c:v>
                </c:pt>
                <c:pt idx="170">
                  <c:v>87.5</c:v>
                </c:pt>
                <c:pt idx="171">
                  <c:v>87.8</c:v>
                </c:pt>
                <c:pt idx="172">
                  <c:v>87.5</c:v>
                </c:pt>
                <c:pt idx="173">
                  <c:v>87.6</c:v>
                </c:pt>
                <c:pt idx="174">
                  <c:v>87.7</c:v>
                </c:pt>
                <c:pt idx="175">
                  <c:v>87.7</c:v>
                </c:pt>
                <c:pt idx="176">
                  <c:v>87.8</c:v>
                </c:pt>
                <c:pt idx="177">
                  <c:v>87.8</c:v>
                </c:pt>
                <c:pt idx="178">
                  <c:v>87.9</c:v>
                </c:pt>
                <c:pt idx="179">
                  <c:v>87.8</c:v>
                </c:pt>
                <c:pt idx="180">
                  <c:v>88</c:v>
                </c:pt>
                <c:pt idx="181">
                  <c:v>87.5</c:v>
                </c:pt>
                <c:pt idx="182">
                  <c:v>88</c:v>
                </c:pt>
                <c:pt idx="183">
                  <c:v>87.9</c:v>
                </c:pt>
                <c:pt idx="184">
                  <c:v>87.9</c:v>
                </c:pt>
                <c:pt idx="185">
                  <c:v>88</c:v>
                </c:pt>
                <c:pt idx="186">
                  <c:v>88.2</c:v>
                </c:pt>
                <c:pt idx="187">
                  <c:v>87.7</c:v>
                </c:pt>
                <c:pt idx="188">
                  <c:v>88</c:v>
                </c:pt>
                <c:pt idx="189">
                  <c:v>87.9</c:v>
                </c:pt>
                <c:pt idx="190">
                  <c:v>88</c:v>
                </c:pt>
                <c:pt idx="191">
                  <c:v>87.7</c:v>
                </c:pt>
                <c:pt idx="192">
                  <c:v>88.4</c:v>
                </c:pt>
                <c:pt idx="193">
                  <c:v>88.5</c:v>
                </c:pt>
                <c:pt idx="194">
                  <c:v>88</c:v>
                </c:pt>
                <c:pt idx="195">
                  <c:v>88.1</c:v>
                </c:pt>
                <c:pt idx="196">
                  <c:v>88.2</c:v>
                </c:pt>
                <c:pt idx="197">
                  <c:v>88.3</c:v>
                </c:pt>
                <c:pt idx="198">
                  <c:v>86.9</c:v>
                </c:pt>
                <c:pt idx="199">
                  <c:v>86.6</c:v>
                </c:pt>
                <c:pt idx="200">
                  <c:v>86.6</c:v>
                </c:pt>
                <c:pt idx="201">
                  <c:v>86.9</c:v>
                </c:pt>
                <c:pt idx="202">
                  <c:v>86.9</c:v>
                </c:pt>
                <c:pt idx="203">
                  <c:v>87.6</c:v>
                </c:pt>
                <c:pt idx="204">
                  <c:v>87.4</c:v>
                </c:pt>
                <c:pt idx="205">
                  <c:v>87.4</c:v>
                </c:pt>
                <c:pt idx="206">
                  <c:v>88</c:v>
                </c:pt>
                <c:pt idx="207">
                  <c:v>88.4</c:v>
                </c:pt>
                <c:pt idx="208">
                  <c:v>88.7</c:v>
                </c:pt>
                <c:pt idx="209">
                  <c:v>88.9</c:v>
                </c:pt>
                <c:pt idx="210">
                  <c:v>88.9</c:v>
                </c:pt>
                <c:pt idx="211">
                  <c:v>88.9</c:v>
                </c:pt>
                <c:pt idx="212">
                  <c:v>89</c:v>
                </c:pt>
                <c:pt idx="213">
                  <c:v>89</c:v>
                </c:pt>
                <c:pt idx="214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6-9141-A955-684308C52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072144"/>
        <c:axId val="401378656"/>
      </c:lineChart>
      <c:catAx>
        <c:axId val="39507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378656"/>
        <c:crosses val="autoZero"/>
        <c:auto val="1"/>
        <c:lblAlgn val="ctr"/>
        <c:lblOffset val="100"/>
        <c:noMultiLvlLbl val="0"/>
      </c:catAx>
      <c:valAx>
        <c:axId val="4013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0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>
                <a:effectLst/>
              </a:rPr>
              <a:t>Отслеживание позиций контрольных процессов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TopReport!$W$1</c:f>
              <c:strCache>
                <c:ptCount val="1"/>
                <c:pt idx="0">
                  <c:v>PID = 1892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TopReport!$W$2:$W$266</c:f>
              <c:numCache>
                <c:formatCode>General</c:formatCode>
                <c:ptCount val="26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5</c:v>
                </c:pt>
                <c:pt idx="215">
                  <c:v>4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1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6-4247-8BE2-5EF558A4BE32}"/>
            </c:ext>
          </c:extLst>
        </c:ser>
        <c:ser>
          <c:idx val="1"/>
          <c:order val="1"/>
          <c:tx>
            <c:strRef>
              <c:f>TopReport!$X$1</c:f>
              <c:strCache>
                <c:ptCount val="1"/>
                <c:pt idx="0">
                  <c:v>PID = 2106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TopReport!$X$2:$X$266</c:f>
              <c:numCache>
                <c:formatCode>General</c:formatCode>
                <c:ptCount val="265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5</c:v>
                </c:pt>
                <c:pt idx="216">
                  <c:v>4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4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6-4247-8BE2-5EF558A4BE32}"/>
            </c:ext>
          </c:extLst>
        </c:ser>
        <c:ser>
          <c:idx val="2"/>
          <c:order val="2"/>
          <c:tx>
            <c:strRef>
              <c:f>TopReport!$Y$1</c:f>
              <c:strCache>
                <c:ptCount val="1"/>
                <c:pt idx="0">
                  <c:v>PID = 2189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TopReport!$Y$2:$Y$266</c:f>
              <c:numCache>
                <c:formatCode>General</c:formatCode>
                <c:ptCount val="26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5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5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B6-4247-8BE2-5EF558A4BE32}"/>
            </c:ext>
          </c:extLst>
        </c:ser>
        <c:ser>
          <c:idx val="3"/>
          <c:order val="3"/>
          <c:tx>
            <c:strRef>
              <c:f>TopReport!$Z$1</c:f>
              <c:strCache>
                <c:ptCount val="1"/>
                <c:pt idx="0">
                  <c:v>PID = 27538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TopReport!$Z$2:$Z$266</c:f>
              <c:numCache>
                <c:formatCode>General</c:formatCode>
                <c:ptCount val="265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3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B6-4247-8BE2-5EF558A4BE32}"/>
            </c:ext>
          </c:extLst>
        </c:ser>
        <c:ser>
          <c:idx val="4"/>
          <c:order val="4"/>
          <c:tx>
            <c:strRef>
              <c:f>TopReport!$AA$1</c:f>
              <c:strCache>
                <c:ptCount val="1"/>
                <c:pt idx="0">
                  <c:v>PID = 27553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TopReport!$AA$2:$AA$266</c:f>
              <c:numCache>
                <c:formatCode>General</c:formatCode>
                <c:ptCount val="265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3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B6-4247-8BE2-5EF558A4BE32}"/>
            </c:ext>
          </c:extLst>
        </c:ser>
        <c:ser>
          <c:idx val="5"/>
          <c:order val="5"/>
          <c:tx>
            <c:strRef>
              <c:f>TopReport!$AB$1</c:f>
              <c:strCache>
                <c:ptCount val="1"/>
                <c:pt idx="0">
                  <c:v>PID = 27560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TopReport!$AB$2:$AB$266</c:f>
              <c:numCache>
                <c:formatCode>General</c:formatCode>
                <c:ptCount val="265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5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5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5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2</c:v>
                </c:pt>
                <c:pt idx="211">
                  <c:v>2</c:v>
                </c:pt>
                <c:pt idx="212">
                  <c:v>5</c:v>
                </c:pt>
                <c:pt idx="213">
                  <c:v>5</c:v>
                </c:pt>
                <c:pt idx="214">
                  <c:v>4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B6-4247-8BE2-5EF558A4B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836848"/>
        <c:axId val="130369088"/>
      </c:lineChart>
      <c:catAx>
        <c:axId val="27383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69088"/>
        <c:crosses val="autoZero"/>
        <c:auto val="1"/>
        <c:lblAlgn val="ctr"/>
        <c:lblOffset val="100"/>
        <c:noMultiLvlLbl val="0"/>
      </c:catAx>
      <c:valAx>
        <c:axId val="1303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83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19051</xdr:colOff>
      <xdr:row>3</xdr:row>
      <xdr:rowOff>152400</xdr:rowOff>
    </xdr:from>
    <xdr:to>
      <xdr:col>17</xdr:col>
      <xdr:colOff>66844</xdr:colOff>
      <xdr:row>36</xdr:row>
      <xdr:rowOff>167106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CDA1FCF3-B5DE-3E42-B126-1105BCA08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823382</xdr:colOff>
      <xdr:row>1</xdr:row>
      <xdr:rowOff>31749</xdr:rowOff>
    </xdr:from>
    <xdr:to>
      <xdr:col>16</xdr:col>
      <xdr:colOff>63499</xdr:colOff>
      <xdr:row>24</xdr:row>
      <xdr:rowOff>190500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5332231-0A91-C143-83E4-3D229E691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234950</xdr:colOff>
      <xdr:row>1</xdr:row>
      <xdr:rowOff>19050</xdr:rowOff>
    </xdr:from>
    <xdr:to>
      <xdr:col>22</xdr:col>
      <xdr:colOff>508000</xdr:colOff>
      <xdr:row>28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1229D3D-B072-7140-BF26-F6A004279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603250</xdr:colOff>
      <xdr:row>3</xdr:row>
      <xdr:rowOff>76200</xdr:rowOff>
    </xdr:from>
    <xdr:to>
      <xdr:col>39</xdr:col>
      <xdr:colOff>812800</xdr:colOff>
      <xdr:row>27</xdr:row>
      <xdr:rowOff>190500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1B8D8CA-1825-FA49-A0F5-F2854D122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31C8-2AC6-4A4D-A8D4-E0E7A97B2F6D}">
  <dimension ref="A1:D266"/>
  <sheetViews>
    <sheetView zoomScale="114" zoomScaleNormal="114" workbookViewId="0">
      <selection activeCell="S17" sqref="S17"/>
    </sheetView>
  </sheetViews>
  <sheetFormatPr baseColWidth="10" defaultRowHeight="16" x14ac:dyDescent="0.2"/>
  <cols>
    <col min="1" max="1" width="10.83203125" customWidth="1"/>
  </cols>
  <sheetData>
    <row r="1" spans="1:4" x14ac:dyDescent="0.2">
      <c r="A1" s="1" t="s">
        <v>0</v>
      </c>
      <c r="B1" t="s">
        <v>1</v>
      </c>
      <c r="C1" t="s">
        <v>832</v>
      </c>
      <c r="D1" t="s">
        <v>2</v>
      </c>
    </row>
    <row r="2" spans="1:4" x14ac:dyDescent="0.2">
      <c r="A2" s="5">
        <v>3929.8</v>
      </c>
      <c r="B2" s="3">
        <v>2619</v>
      </c>
      <c r="C2" s="3">
        <v>799.7</v>
      </c>
      <c r="D2" s="3">
        <v>511.1</v>
      </c>
    </row>
    <row r="3" spans="1:4" x14ac:dyDescent="0.2">
      <c r="A3" s="5">
        <v>3929.8</v>
      </c>
      <c r="B3" s="3">
        <v>2619</v>
      </c>
      <c r="C3" s="3">
        <v>799.7</v>
      </c>
      <c r="D3" s="3">
        <v>511.1</v>
      </c>
    </row>
    <row r="4" spans="1:4" x14ac:dyDescent="0.2">
      <c r="A4" s="5">
        <v>3929.8</v>
      </c>
      <c r="B4" s="3">
        <v>2619</v>
      </c>
      <c r="C4" s="3">
        <v>799.7</v>
      </c>
      <c r="D4" s="3">
        <v>511.1</v>
      </c>
    </row>
    <row r="5" spans="1:4" x14ac:dyDescent="0.2">
      <c r="A5" s="5">
        <v>3929.8</v>
      </c>
      <c r="B5" s="3">
        <v>2618.8000000000002</v>
      </c>
      <c r="C5" s="3">
        <v>799.9</v>
      </c>
      <c r="D5" s="3">
        <v>511.1</v>
      </c>
    </row>
    <row r="6" spans="1:4" x14ac:dyDescent="0.2">
      <c r="A6" s="5">
        <v>3929.8</v>
      </c>
      <c r="B6" s="3">
        <v>2618.8000000000002</v>
      </c>
      <c r="C6" s="3">
        <v>799.9</v>
      </c>
      <c r="D6" s="3">
        <v>511.1</v>
      </c>
    </row>
    <row r="7" spans="1:4" x14ac:dyDescent="0.2">
      <c r="A7" s="5">
        <v>3929.8</v>
      </c>
      <c r="B7" s="3">
        <v>2618.8000000000002</v>
      </c>
      <c r="C7" s="3">
        <v>799.9</v>
      </c>
      <c r="D7" s="3">
        <v>511.1</v>
      </c>
    </row>
    <row r="8" spans="1:4" x14ac:dyDescent="0.2">
      <c r="A8" s="5">
        <v>3929.8</v>
      </c>
      <c r="B8" s="3">
        <v>2539.1</v>
      </c>
      <c r="C8" s="3">
        <v>879.2</v>
      </c>
      <c r="D8" s="3">
        <v>511.6</v>
      </c>
    </row>
    <row r="9" spans="1:4" x14ac:dyDescent="0.2">
      <c r="A9" s="5">
        <v>3929.8</v>
      </c>
      <c r="B9" s="3">
        <v>2539.1</v>
      </c>
      <c r="C9" s="3">
        <v>879.2</v>
      </c>
      <c r="D9" s="3">
        <v>511.6</v>
      </c>
    </row>
    <row r="10" spans="1:4" x14ac:dyDescent="0.2">
      <c r="A10" s="5">
        <v>3929.8</v>
      </c>
      <c r="B10" s="3">
        <v>2539.1</v>
      </c>
      <c r="C10" s="3">
        <v>879.2</v>
      </c>
      <c r="D10" s="3">
        <v>511.6</v>
      </c>
    </row>
    <row r="11" spans="1:4" x14ac:dyDescent="0.2">
      <c r="A11" s="5">
        <v>3929.8</v>
      </c>
      <c r="B11" s="3">
        <v>2459.8000000000002</v>
      </c>
      <c r="C11" s="3">
        <v>958.6</v>
      </c>
      <c r="D11" s="3">
        <v>511.4</v>
      </c>
    </row>
    <row r="12" spans="1:4" x14ac:dyDescent="0.2">
      <c r="A12" s="5">
        <v>3929.8</v>
      </c>
      <c r="B12" s="3">
        <v>2459.8000000000002</v>
      </c>
      <c r="C12" s="3">
        <v>958.6</v>
      </c>
      <c r="D12" s="3">
        <v>511.4</v>
      </c>
    </row>
    <row r="13" spans="1:4" x14ac:dyDescent="0.2">
      <c r="A13" s="5">
        <v>3929.8</v>
      </c>
      <c r="B13" s="3">
        <v>2459.8000000000002</v>
      </c>
      <c r="C13" s="3">
        <v>958.6</v>
      </c>
      <c r="D13" s="3">
        <v>511.4</v>
      </c>
    </row>
    <row r="14" spans="1:4" x14ac:dyDescent="0.2">
      <c r="A14" s="5">
        <v>3929.8</v>
      </c>
      <c r="B14" s="3">
        <v>2381</v>
      </c>
      <c r="C14" s="3">
        <v>1037</v>
      </c>
      <c r="D14" s="3">
        <v>511.6</v>
      </c>
    </row>
    <row r="15" spans="1:4" x14ac:dyDescent="0.2">
      <c r="A15" s="5">
        <v>3929.8</v>
      </c>
      <c r="B15" s="3">
        <v>2381</v>
      </c>
      <c r="C15" s="3">
        <v>1037</v>
      </c>
      <c r="D15" s="3">
        <v>511.6</v>
      </c>
    </row>
    <row r="16" spans="1:4" x14ac:dyDescent="0.2">
      <c r="A16" s="5">
        <v>3929.8</v>
      </c>
      <c r="B16" s="3">
        <v>2381</v>
      </c>
      <c r="C16" s="3">
        <v>1037</v>
      </c>
      <c r="D16" s="3">
        <v>511.6</v>
      </c>
    </row>
    <row r="17" spans="1:4" x14ac:dyDescent="0.2">
      <c r="A17" s="5">
        <v>3929.8</v>
      </c>
      <c r="B17" s="3">
        <v>2284.6</v>
      </c>
      <c r="C17" s="3">
        <v>1133</v>
      </c>
      <c r="D17" s="3">
        <v>511.7</v>
      </c>
    </row>
    <row r="18" spans="1:4" x14ac:dyDescent="0.2">
      <c r="A18" s="5">
        <v>3929.8</v>
      </c>
      <c r="B18" s="3">
        <v>2284.6</v>
      </c>
      <c r="C18" s="3">
        <v>1133</v>
      </c>
      <c r="D18" s="3">
        <v>511.7</v>
      </c>
    </row>
    <row r="19" spans="1:4" x14ac:dyDescent="0.2">
      <c r="A19" s="5">
        <v>3929.8</v>
      </c>
      <c r="B19" s="3">
        <v>2284.6</v>
      </c>
      <c r="C19" s="3">
        <v>1133</v>
      </c>
      <c r="D19" s="3">
        <v>511.7</v>
      </c>
    </row>
    <row r="20" spans="1:4" x14ac:dyDescent="0.2">
      <c r="A20" s="5">
        <v>3929.8</v>
      </c>
      <c r="B20" s="3">
        <v>2191.9</v>
      </c>
      <c r="C20" s="3">
        <v>1226</v>
      </c>
      <c r="D20" s="3">
        <v>511.6</v>
      </c>
    </row>
    <row r="21" spans="1:4" x14ac:dyDescent="0.2">
      <c r="A21" s="5">
        <v>3929.8</v>
      </c>
      <c r="B21" s="3">
        <v>2191.9</v>
      </c>
      <c r="C21" s="3">
        <v>1226</v>
      </c>
      <c r="D21" s="3">
        <v>511.6</v>
      </c>
    </row>
    <row r="22" spans="1:4" x14ac:dyDescent="0.2">
      <c r="A22" s="5">
        <v>3929.8</v>
      </c>
      <c r="B22" s="3">
        <v>2191.9</v>
      </c>
      <c r="C22" s="3">
        <v>1226</v>
      </c>
      <c r="D22" s="3">
        <v>511.6</v>
      </c>
    </row>
    <row r="23" spans="1:4" x14ac:dyDescent="0.2">
      <c r="A23" s="5">
        <v>3929.8</v>
      </c>
      <c r="B23" s="3">
        <v>2115.6</v>
      </c>
      <c r="C23" s="3">
        <v>1302</v>
      </c>
      <c r="D23" s="3">
        <v>511.9</v>
      </c>
    </row>
    <row r="24" spans="1:4" x14ac:dyDescent="0.2">
      <c r="A24" s="5">
        <v>3929.8</v>
      </c>
      <c r="B24" s="3">
        <v>2115.6</v>
      </c>
      <c r="C24" s="3">
        <v>1302</v>
      </c>
      <c r="D24" s="3">
        <v>511.9</v>
      </c>
    </row>
    <row r="25" spans="1:4" x14ac:dyDescent="0.2">
      <c r="A25" s="5">
        <v>3929.8</v>
      </c>
      <c r="B25" s="3">
        <v>2115.6</v>
      </c>
      <c r="C25" s="3">
        <v>1302</v>
      </c>
      <c r="D25" s="3">
        <v>511.9</v>
      </c>
    </row>
    <row r="26" spans="1:4" x14ac:dyDescent="0.2">
      <c r="A26" s="5">
        <v>3929.8</v>
      </c>
      <c r="B26" s="3">
        <v>2062.5</v>
      </c>
      <c r="C26" s="3">
        <v>1355</v>
      </c>
      <c r="D26" s="3">
        <v>511.8</v>
      </c>
    </row>
    <row r="27" spans="1:4" x14ac:dyDescent="0.2">
      <c r="A27" s="5">
        <v>3929.8</v>
      </c>
      <c r="B27" s="3">
        <v>2062.5</v>
      </c>
      <c r="C27" s="3">
        <v>1355</v>
      </c>
      <c r="D27" s="3">
        <v>511.8</v>
      </c>
    </row>
    <row r="28" spans="1:4" x14ac:dyDescent="0.2">
      <c r="A28" s="5">
        <v>3929.8</v>
      </c>
      <c r="B28" s="3">
        <v>2062.5</v>
      </c>
      <c r="C28" s="3">
        <v>1355</v>
      </c>
      <c r="D28" s="3">
        <v>511.8</v>
      </c>
    </row>
    <row r="29" spans="1:4" x14ac:dyDescent="0.2">
      <c r="A29" s="5">
        <v>3929.8</v>
      </c>
      <c r="B29" s="3">
        <v>1988.9</v>
      </c>
      <c r="C29" s="3">
        <v>1429</v>
      </c>
      <c r="D29" s="3">
        <v>511.8</v>
      </c>
    </row>
    <row r="30" spans="1:4" x14ac:dyDescent="0.2">
      <c r="A30" s="5">
        <v>3929.8</v>
      </c>
      <c r="B30" s="3">
        <v>1988.9</v>
      </c>
      <c r="C30" s="3">
        <v>1429</v>
      </c>
      <c r="D30" s="3">
        <v>511.8</v>
      </c>
    </row>
    <row r="31" spans="1:4" x14ac:dyDescent="0.2">
      <c r="A31" s="5">
        <v>3929.8</v>
      </c>
      <c r="B31" s="3">
        <v>1988.9</v>
      </c>
      <c r="C31" s="3">
        <v>1429</v>
      </c>
      <c r="D31" s="3">
        <v>511.8</v>
      </c>
    </row>
    <row r="32" spans="1:4" x14ac:dyDescent="0.2">
      <c r="A32" s="5">
        <v>3929.8</v>
      </c>
      <c r="B32" s="3">
        <v>1914.5</v>
      </c>
      <c r="C32" s="3">
        <v>1503</v>
      </c>
      <c r="D32" s="3">
        <v>511.9</v>
      </c>
    </row>
    <row r="33" spans="1:4" x14ac:dyDescent="0.2">
      <c r="A33" s="5">
        <v>3929.8</v>
      </c>
      <c r="B33" s="3">
        <v>1914.5</v>
      </c>
      <c r="C33" s="3">
        <v>1503</v>
      </c>
      <c r="D33" s="3">
        <v>511.9</v>
      </c>
    </row>
    <row r="34" spans="1:4" x14ac:dyDescent="0.2">
      <c r="A34" s="5">
        <v>3929.8</v>
      </c>
      <c r="B34" s="3">
        <v>1914.5</v>
      </c>
      <c r="C34" s="3">
        <v>1503</v>
      </c>
      <c r="D34" s="3">
        <v>511.9</v>
      </c>
    </row>
    <row r="35" spans="1:4" x14ac:dyDescent="0.2">
      <c r="A35" s="5">
        <v>3929.8</v>
      </c>
      <c r="B35" s="3">
        <v>1844.5</v>
      </c>
      <c r="C35" s="3">
        <v>1573</v>
      </c>
      <c r="D35" s="3">
        <v>511.8</v>
      </c>
    </row>
    <row r="36" spans="1:4" x14ac:dyDescent="0.2">
      <c r="A36" s="5">
        <v>3929.8</v>
      </c>
      <c r="B36" s="3">
        <v>1844.5</v>
      </c>
      <c r="C36" s="3">
        <v>1573</v>
      </c>
      <c r="D36" s="3">
        <v>511.8</v>
      </c>
    </row>
    <row r="37" spans="1:4" x14ac:dyDescent="0.2">
      <c r="A37" s="5">
        <v>3929.8</v>
      </c>
      <c r="B37" s="3">
        <v>1844.5</v>
      </c>
      <c r="C37" s="3">
        <v>1573</v>
      </c>
      <c r="D37" s="3">
        <v>511.8</v>
      </c>
    </row>
    <row r="38" spans="1:4" x14ac:dyDescent="0.2">
      <c r="A38" s="5">
        <v>3929.8</v>
      </c>
      <c r="B38" s="3">
        <v>1768.8</v>
      </c>
      <c r="C38" s="3">
        <v>1649</v>
      </c>
      <c r="D38" s="3">
        <v>511.9</v>
      </c>
    </row>
    <row r="39" spans="1:4" x14ac:dyDescent="0.2">
      <c r="A39" s="5">
        <v>3929.8</v>
      </c>
      <c r="B39" s="3">
        <v>1768.8</v>
      </c>
      <c r="C39" s="3">
        <v>1649</v>
      </c>
      <c r="D39" s="3">
        <v>511.9</v>
      </c>
    </row>
    <row r="40" spans="1:4" x14ac:dyDescent="0.2">
      <c r="A40" s="5">
        <v>3929.8</v>
      </c>
      <c r="B40" s="3">
        <v>1768.8</v>
      </c>
      <c r="C40" s="3">
        <v>1649</v>
      </c>
      <c r="D40" s="3">
        <v>511.9</v>
      </c>
    </row>
    <row r="41" spans="1:4" x14ac:dyDescent="0.2">
      <c r="A41" s="5">
        <v>3929.8</v>
      </c>
      <c r="B41" s="3">
        <v>1718.2</v>
      </c>
      <c r="C41" s="3">
        <v>1699</v>
      </c>
      <c r="D41" s="3">
        <v>512.1</v>
      </c>
    </row>
    <row r="42" spans="1:4" x14ac:dyDescent="0.2">
      <c r="A42" s="5">
        <v>3929.8</v>
      </c>
      <c r="B42" s="3">
        <v>1718.2</v>
      </c>
      <c r="C42" s="3">
        <v>1699</v>
      </c>
      <c r="D42" s="3">
        <v>512.1</v>
      </c>
    </row>
    <row r="43" spans="1:4" x14ac:dyDescent="0.2">
      <c r="A43" s="5">
        <v>3929.8</v>
      </c>
      <c r="B43" s="3">
        <v>1718.2</v>
      </c>
      <c r="C43" s="3">
        <v>1699</v>
      </c>
      <c r="D43" s="3">
        <v>512.1</v>
      </c>
    </row>
    <row r="44" spans="1:4" x14ac:dyDescent="0.2">
      <c r="A44" s="5">
        <v>3929.8</v>
      </c>
      <c r="B44" s="3">
        <v>1640.2</v>
      </c>
      <c r="C44" s="3">
        <v>1777</v>
      </c>
      <c r="D44" s="3">
        <v>511.8</v>
      </c>
    </row>
    <row r="45" spans="1:4" x14ac:dyDescent="0.2">
      <c r="A45" s="5">
        <v>3929.8</v>
      </c>
      <c r="B45" s="3">
        <v>1640.2</v>
      </c>
      <c r="C45" s="3">
        <v>1777</v>
      </c>
      <c r="D45" s="3">
        <v>511.8</v>
      </c>
    </row>
    <row r="46" spans="1:4" x14ac:dyDescent="0.2">
      <c r="A46" s="5">
        <v>3929.8</v>
      </c>
      <c r="B46" s="3">
        <v>1640.2</v>
      </c>
      <c r="C46" s="3">
        <v>1777</v>
      </c>
      <c r="D46" s="3">
        <v>511.8</v>
      </c>
    </row>
    <row r="47" spans="1:4" x14ac:dyDescent="0.2">
      <c r="A47" s="5">
        <v>3929.8</v>
      </c>
      <c r="B47" s="3">
        <v>1558</v>
      </c>
      <c r="C47" s="3">
        <v>1859</v>
      </c>
      <c r="D47" s="3">
        <v>512.1</v>
      </c>
    </row>
    <row r="48" spans="1:4" x14ac:dyDescent="0.2">
      <c r="A48" s="5">
        <v>3929.8</v>
      </c>
      <c r="B48" s="3">
        <v>1558</v>
      </c>
      <c r="C48" s="3">
        <v>1859</v>
      </c>
      <c r="D48" s="3">
        <v>512.1</v>
      </c>
    </row>
    <row r="49" spans="1:4" x14ac:dyDescent="0.2">
      <c r="A49" s="5">
        <v>3929.8</v>
      </c>
      <c r="B49" s="3">
        <v>1558</v>
      </c>
      <c r="C49" s="3">
        <v>1859</v>
      </c>
      <c r="D49" s="3">
        <v>512.1</v>
      </c>
    </row>
    <row r="50" spans="1:4" x14ac:dyDescent="0.2">
      <c r="A50" s="5">
        <v>3929.8</v>
      </c>
      <c r="B50" s="3">
        <v>1463.1</v>
      </c>
      <c r="C50" s="3">
        <v>1954</v>
      </c>
      <c r="D50" s="3">
        <v>512</v>
      </c>
    </row>
    <row r="51" spans="1:4" x14ac:dyDescent="0.2">
      <c r="A51" s="5">
        <v>3929.8</v>
      </c>
      <c r="B51" s="3">
        <v>1463.1</v>
      </c>
      <c r="C51" s="3">
        <v>1954</v>
      </c>
      <c r="D51" s="3">
        <v>512</v>
      </c>
    </row>
    <row r="52" spans="1:4" x14ac:dyDescent="0.2">
      <c r="A52" s="5">
        <v>3929.8</v>
      </c>
      <c r="B52" s="3">
        <v>1463.1</v>
      </c>
      <c r="C52" s="3">
        <v>1954</v>
      </c>
      <c r="D52" s="3">
        <v>512</v>
      </c>
    </row>
    <row r="53" spans="1:4" x14ac:dyDescent="0.2">
      <c r="A53" s="5">
        <v>3929.8</v>
      </c>
      <c r="B53" s="3">
        <v>1431.9</v>
      </c>
      <c r="C53" s="3">
        <v>1986</v>
      </c>
      <c r="D53" s="3">
        <v>512</v>
      </c>
    </row>
    <row r="54" spans="1:4" x14ac:dyDescent="0.2">
      <c r="A54" s="5">
        <v>3929.8</v>
      </c>
      <c r="B54" s="3">
        <v>1431.9</v>
      </c>
      <c r="C54" s="3">
        <v>1986</v>
      </c>
      <c r="D54" s="3">
        <v>512</v>
      </c>
    </row>
    <row r="55" spans="1:4" x14ac:dyDescent="0.2">
      <c r="A55" s="5">
        <v>3929.8</v>
      </c>
      <c r="B55" s="3">
        <v>1431.9</v>
      </c>
      <c r="C55" s="3">
        <v>1986</v>
      </c>
      <c r="D55" s="3">
        <v>512</v>
      </c>
    </row>
    <row r="56" spans="1:4" x14ac:dyDescent="0.2">
      <c r="A56" s="5">
        <v>3929.8</v>
      </c>
      <c r="B56" s="3">
        <v>1351.1</v>
      </c>
      <c r="C56" s="3">
        <v>2067</v>
      </c>
      <c r="D56" s="3">
        <v>511.8</v>
      </c>
    </row>
    <row r="57" spans="1:4" x14ac:dyDescent="0.2">
      <c r="A57" s="5">
        <v>3929.8</v>
      </c>
      <c r="B57" s="3">
        <v>1351.1</v>
      </c>
      <c r="C57" s="3">
        <v>2067</v>
      </c>
      <c r="D57" s="3">
        <v>511.8</v>
      </c>
    </row>
    <row r="58" spans="1:4" x14ac:dyDescent="0.2">
      <c r="A58" s="5">
        <v>3929.8</v>
      </c>
      <c r="B58" s="3">
        <v>1351.1</v>
      </c>
      <c r="C58" s="3">
        <v>2067</v>
      </c>
      <c r="D58" s="3">
        <v>511.8</v>
      </c>
    </row>
    <row r="59" spans="1:4" x14ac:dyDescent="0.2">
      <c r="A59" s="5">
        <v>3929.8</v>
      </c>
      <c r="B59" s="3">
        <v>1280.2</v>
      </c>
      <c r="C59" s="3">
        <v>2137</v>
      </c>
      <c r="D59" s="3">
        <v>511.7</v>
      </c>
    </row>
    <row r="60" spans="1:4" x14ac:dyDescent="0.2">
      <c r="A60" s="5">
        <v>3929.8</v>
      </c>
      <c r="B60" s="3">
        <v>1280.2</v>
      </c>
      <c r="C60" s="3">
        <v>2137</v>
      </c>
      <c r="D60" s="3">
        <v>511.7</v>
      </c>
    </row>
    <row r="61" spans="1:4" x14ac:dyDescent="0.2">
      <c r="A61" s="5">
        <v>3929.8</v>
      </c>
      <c r="B61" s="3">
        <v>1280.2</v>
      </c>
      <c r="C61" s="3">
        <v>2137</v>
      </c>
      <c r="D61" s="3">
        <v>511.7</v>
      </c>
    </row>
    <row r="62" spans="1:4" x14ac:dyDescent="0.2">
      <c r="A62" s="5">
        <v>3929.8</v>
      </c>
      <c r="B62" s="3">
        <v>1213.8</v>
      </c>
      <c r="C62" s="3">
        <v>2204</v>
      </c>
      <c r="D62" s="3">
        <v>512</v>
      </c>
    </row>
    <row r="63" spans="1:4" x14ac:dyDescent="0.2">
      <c r="A63" s="5">
        <v>3929.8</v>
      </c>
      <c r="B63" s="3">
        <v>1213.8</v>
      </c>
      <c r="C63" s="3">
        <v>2204</v>
      </c>
      <c r="D63" s="3">
        <v>512</v>
      </c>
    </row>
    <row r="64" spans="1:4" x14ac:dyDescent="0.2">
      <c r="A64" s="5">
        <v>3929.8</v>
      </c>
      <c r="B64" s="3">
        <v>1213.8</v>
      </c>
      <c r="C64" s="3">
        <v>2204</v>
      </c>
      <c r="D64" s="3">
        <v>512</v>
      </c>
    </row>
    <row r="65" spans="1:4" x14ac:dyDescent="0.2">
      <c r="A65" s="5">
        <v>3929.8</v>
      </c>
      <c r="B65" s="3">
        <v>1142.5999999999999</v>
      </c>
      <c r="C65" s="3">
        <v>2275</v>
      </c>
      <c r="D65" s="3">
        <v>511.9</v>
      </c>
    </row>
    <row r="66" spans="1:4" x14ac:dyDescent="0.2">
      <c r="A66" s="5">
        <v>3929.8</v>
      </c>
      <c r="B66" s="3">
        <v>1142.5999999999999</v>
      </c>
      <c r="C66" s="3">
        <v>2275</v>
      </c>
      <c r="D66" s="3">
        <v>511.9</v>
      </c>
    </row>
    <row r="67" spans="1:4" x14ac:dyDescent="0.2">
      <c r="A67" s="5">
        <v>3929.8</v>
      </c>
      <c r="B67" s="3">
        <v>1142.5999999999999</v>
      </c>
      <c r="C67" s="3">
        <v>2275</v>
      </c>
      <c r="D67" s="3">
        <v>511.9</v>
      </c>
    </row>
    <row r="68" spans="1:4" x14ac:dyDescent="0.2">
      <c r="A68" s="5">
        <v>3929.8</v>
      </c>
      <c r="B68" s="3">
        <v>1068.0999999999999</v>
      </c>
      <c r="C68" s="3">
        <v>2349</v>
      </c>
      <c r="D68" s="3">
        <v>512.1</v>
      </c>
    </row>
    <row r="69" spans="1:4" x14ac:dyDescent="0.2">
      <c r="A69" s="5">
        <v>3929.8</v>
      </c>
      <c r="B69" s="3">
        <v>1068.0999999999999</v>
      </c>
      <c r="C69" s="3">
        <v>2349</v>
      </c>
      <c r="D69" s="3">
        <v>512.1</v>
      </c>
    </row>
    <row r="70" spans="1:4" x14ac:dyDescent="0.2">
      <c r="A70" s="5">
        <v>3929.8</v>
      </c>
      <c r="B70" s="3">
        <v>1068.0999999999999</v>
      </c>
      <c r="C70" s="3">
        <v>2349</v>
      </c>
      <c r="D70" s="3">
        <v>512.1</v>
      </c>
    </row>
    <row r="71" spans="1:4" x14ac:dyDescent="0.2">
      <c r="A71" s="5">
        <v>3929.8</v>
      </c>
      <c r="B71" s="3">
        <v>993.02</v>
      </c>
      <c r="C71" s="3">
        <v>424.8</v>
      </c>
      <c r="D71" s="3">
        <v>512.1</v>
      </c>
    </row>
    <row r="72" spans="1:4" x14ac:dyDescent="0.2">
      <c r="A72" s="5">
        <v>3929.8</v>
      </c>
      <c r="B72" s="3">
        <v>993.02</v>
      </c>
      <c r="C72" s="3">
        <v>424.8</v>
      </c>
      <c r="D72" s="3">
        <v>512.1</v>
      </c>
    </row>
    <row r="73" spans="1:4" x14ac:dyDescent="0.2">
      <c r="A73" s="5">
        <v>3929.8</v>
      </c>
      <c r="B73" s="3">
        <v>993.02</v>
      </c>
      <c r="C73" s="3">
        <v>424.8</v>
      </c>
      <c r="D73" s="3">
        <v>512.1</v>
      </c>
    </row>
    <row r="74" spans="1:4" x14ac:dyDescent="0.2">
      <c r="A74" s="5">
        <v>3929.8</v>
      </c>
      <c r="B74" s="3">
        <v>920.72</v>
      </c>
      <c r="C74" s="3">
        <v>497.1</v>
      </c>
      <c r="D74" s="3">
        <v>512.1</v>
      </c>
    </row>
    <row r="75" spans="1:4" x14ac:dyDescent="0.2">
      <c r="A75" s="5">
        <v>3929.8</v>
      </c>
      <c r="B75" s="3">
        <v>920.72</v>
      </c>
      <c r="C75" s="3">
        <v>497.1</v>
      </c>
      <c r="D75" s="3">
        <v>512.1</v>
      </c>
    </row>
    <row r="76" spans="1:4" x14ac:dyDescent="0.2">
      <c r="A76" s="5">
        <v>3929.8</v>
      </c>
      <c r="B76" s="3">
        <v>920.72</v>
      </c>
      <c r="C76" s="3">
        <v>497.1</v>
      </c>
      <c r="D76" s="3">
        <v>512.1</v>
      </c>
    </row>
    <row r="77" spans="1:4" x14ac:dyDescent="0.2">
      <c r="A77" s="5">
        <v>3929.8</v>
      </c>
      <c r="B77" s="3">
        <v>839.92</v>
      </c>
      <c r="C77" s="3">
        <v>578.1</v>
      </c>
      <c r="D77" s="3">
        <v>511.8</v>
      </c>
    </row>
    <row r="78" spans="1:4" x14ac:dyDescent="0.2">
      <c r="A78" s="5">
        <v>3929.8</v>
      </c>
      <c r="B78" s="3">
        <v>839.92</v>
      </c>
      <c r="C78" s="3">
        <v>578.1</v>
      </c>
      <c r="D78" s="3">
        <v>511.8</v>
      </c>
    </row>
    <row r="79" spans="1:4" x14ac:dyDescent="0.2">
      <c r="A79" s="5">
        <v>3929.8</v>
      </c>
      <c r="B79" s="3">
        <v>839.92</v>
      </c>
      <c r="C79" s="3">
        <v>578.1</v>
      </c>
      <c r="D79" s="3">
        <v>511.8</v>
      </c>
    </row>
    <row r="80" spans="1:4" x14ac:dyDescent="0.2">
      <c r="A80" s="5">
        <v>3929.8</v>
      </c>
      <c r="B80" s="3">
        <v>757.72</v>
      </c>
      <c r="C80" s="3">
        <v>660.1</v>
      </c>
      <c r="D80" s="3">
        <v>512.1</v>
      </c>
    </row>
    <row r="81" spans="1:4" x14ac:dyDescent="0.2">
      <c r="A81" s="5">
        <v>3929.8</v>
      </c>
      <c r="B81" s="3">
        <v>757.72</v>
      </c>
      <c r="C81" s="3">
        <v>660.1</v>
      </c>
      <c r="D81" s="3">
        <v>512.1</v>
      </c>
    </row>
    <row r="82" spans="1:4" x14ac:dyDescent="0.2">
      <c r="A82" s="5">
        <v>3929.8</v>
      </c>
      <c r="B82" s="3">
        <v>757.72</v>
      </c>
      <c r="C82" s="3">
        <v>660.1</v>
      </c>
      <c r="D82" s="3">
        <v>512.1</v>
      </c>
    </row>
    <row r="83" spans="1:4" x14ac:dyDescent="0.2">
      <c r="A83" s="5">
        <v>3929.8</v>
      </c>
      <c r="B83" s="3">
        <v>681.22</v>
      </c>
      <c r="C83" s="3">
        <v>736.8</v>
      </c>
      <c r="D83" s="3">
        <v>511.9</v>
      </c>
    </row>
    <row r="84" spans="1:4" x14ac:dyDescent="0.2">
      <c r="A84" s="5">
        <v>3929.8</v>
      </c>
      <c r="B84" s="3">
        <v>681.22</v>
      </c>
      <c r="C84" s="3">
        <v>736.8</v>
      </c>
      <c r="D84" s="3">
        <v>511.9</v>
      </c>
    </row>
    <row r="85" spans="1:4" x14ac:dyDescent="0.2">
      <c r="A85" s="5">
        <v>3929.8</v>
      </c>
      <c r="B85" s="3">
        <v>681.22</v>
      </c>
      <c r="C85" s="3">
        <v>736.8</v>
      </c>
      <c r="D85" s="3">
        <v>511.9</v>
      </c>
    </row>
    <row r="86" spans="1:4" x14ac:dyDescent="0.2">
      <c r="A86" s="5">
        <v>3929.8</v>
      </c>
      <c r="B86" s="3">
        <v>602.62</v>
      </c>
      <c r="C86" s="3">
        <v>815.2</v>
      </c>
      <c r="D86" s="3">
        <v>512</v>
      </c>
    </row>
    <row r="87" spans="1:4" x14ac:dyDescent="0.2">
      <c r="A87" s="5">
        <v>3929.8</v>
      </c>
      <c r="B87" s="3">
        <v>602.62</v>
      </c>
      <c r="C87" s="3">
        <v>815.2</v>
      </c>
      <c r="D87" s="3">
        <v>512</v>
      </c>
    </row>
    <row r="88" spans="1:4" x14ac:dyDescent="0.2">
      <c r="A88" s="5">
        <v>3929.8</v>
      </c>
      <c r="B88" s="3">
        <v>602.62</v>
      </c>
      <c r="C88" s="3">
        <v>815.2</v>
      </c>
      <c r="D88" s="3">
        <v>512</v>
      </c>
    </row>
    <row r="89" spans="1:4" x14ac:dyDescent="0.2">
      <c r="A89" s="5">
        <v>3929.8</v>
      </c>
      <c r="B89" s="3">
        <v>522.32000000000005</v>
      </c>
      <c r="C89" s="3">
        <v>895.7</v>
      </c>
      <c r="D89" s="3">
        <v>511.9</v>
      </c>
    </row>
    <row r="90" spans="1:4" x14ac:dyDescent="0.2">
      <c r="A90" s="5">
        <v>3929.8</v>
      </c>
      <c r="B90" s="3">
        <v>522.32000000000005</v>
      </c>
      <c r="C90" s="3">
        <v>895.7</v>
      </c>
      <c r="D90" s="3">
        <v>511.9</v>
      </c>
    </row>
    <row r="91" spans="1:4" x14ac:dyDescent="0.2">
      <c r="A91" s="5">
        <v>3929.8</v>
      </c>
      <c r="B91" s="3">
        <v>522.32000000000005</v>
      </c>
      <c r="C91" s="3">
        <v>895.7</v>
      </c>
      <c r="D91" s="3">
        <v>511.9</v>
      </c>
    </row>
    <row r="92" spans="1:4" x14ac:dyDescent="0.2">
      <c r="A92" s="5">
        <v>3929.8</v>
      </c>
      <c r="B92" s="3">
        <v>441.62</v>
      </c>
      <c r="C92" s="3">
        <v>976.2</v>
      </c>
      <c r="D92" s="3">
        <v>512</v>
      </c>
    </row>
    <row r="93" spans="1:4" x14ac:dyDescent="0.2">
      <c r="A93" s="5">
        <v>3929.8</v>
      </c>
      <c r="B93" s="3">
        <v>441.62</v>
      </c>
      <c r="C93" s="3">
        <v>976.2</v>
      </c>
      <c r="D93" s="3">
        <v>512</v>
      </c>
    </row>
    <row r="94" spans="1:4" x14ac:dyDescent="0.2">
      <c r="A94" s="5">
        <v>3929.8</v>
      </c>
      <c r="B94" s="3">
        <v>441.62</v>
      </c>
      <c r="C94" s="3">
        <v>976.2</v>
      </c>
      <c r="D94" s="3">
        <v>512</v>
      </c>
    </row>
    <row r="95" spans="1:4" x14ac:dyDescent="0.2">
      <c r="A95" s="5">
        <v>3929.8</v>
      </c>
      <c r="B95" s="3">
        <v>362.13</v>
      </c>
      <c r="C95" s="3">
        <v>55.8</v>
      </c>
      <c r="D95" s="3">
        <v>512</v>
      </c>
    </row>
    <row r="96" spans="1:4" x14ac:dyDescent="0.2">
      <c r="A96" s="5">
        <v>3929.8</v>
      </c>
      <c r="B96" s="3">
        <v>362.13</v>
      </c>
      <c r="C96" s="3">
        <v>55.8</v>
      </c>
      <c r="D96" s="3">
        <v>512</v>
      </c>
    </row>
    <row r="97" spans="1:4" x14ac:dyDescent="0.2">
      <c r="A97" s="5">
        <v>3929.8</v>
      </c>
      <c r="B97" s="3">
        <v>362.13</v>
      </c>
      <c r="C97" s="3">
        <v>55.8</v>
      </c>
      <c r="D97" s="3">
        <v>512</v>
      </c>
    </row>
    <row r="98" spans="1:4" x14ac:dyDescent="0.2">
      <c r="A98" s="5">
        <v>3929.8</v>
      </c>
      <c r="B98" s="3">
        <v>280.63</v>
      </c>
      <c r="C98" s="3">
        <v>137.1</v>
      </c>
      <c r="D98" s="3">
        <v>512.1</v>
      </c>
    </row>
    <row r="99" spans="1:4" x14ac:dyDescent="0.2">
      <c r="A99" s="5">
        <v>3929.8</v>
      </c>
      <c r="B99" s="3">
        <v>280.63</v>
      </c>
      <c r="C99" s="3">
        <v>137.1</v>
      </c>
      <c r="D99" s="3">
        <v>512.1</v>
      </c>
    </row>
    <row r="100" spans="1:4" x14ac:dyDescent="0.2">
      <c r="A100" s="5">
        <v>3929.8</v>
      </c>
      <c r="B100" s="3">
        <v>280.63</v>
      </c>
      <c r="C100" s="3">
        <v>137.1</v>
      </c>
      <c r="D100" s="3">
        <v>512.1</v>
      </c>
    </row>
    <row r="101" spans="1:4" x14ac:dyDescent="0.2">
      <c r="A101" s="5">
        <v>3929.8</v>
      </c>
      <c r="B101" s="3">
        <v>204.13</v>
      </c>
      <c r="C101" s="3">
        <v>213.5</v>
      </c>
      <c r="D101" s="3">
        <v>512.20000000000005</v>
      </c>
    </row>
    <row r="102" spans="1:4" x14ac:dyDescent="0.2">
      <c r="A102" s="5">
        <v>3929.8</v>
      </c>
      <c r="B102" s="3">
        <v>204.13</v>
      </c>
      <c r="C102" s="3">
        <v>213.5</v>
      </c>
      <c r="D102" s="3">
        <v>512.20000000000005</v>
      </c>
    </row>
    <row r="103" spans="1:4" x14ac:dyDescent="0.2">
      <c r="A103" s="5">
        <v>3929.8</v>
      </c>
      <c r="B103" s="3">
        <v>204.13</v>
      </c>
      <c r="C103" s="3">
        <v>213.5</v>
      </c>
      <c r="D103" s="3">
        <v>512.20000000000005</v>
      </c>
    </row>
    <row r="104" spans="1:4" x14ac:dyDescent="0.2">
      <c r="A104" s="5">
        <v>3929.8</v>
      </c>
      <c r="B104" s="3">
        <v>129.53</v>
      </c>
      <c r="C104" s="3">
        <v>288.10000000000002</v>
      </c>
      <c r="D104" s="3">
        <v>512.20000000000005</v>
      </c>
    </row>
    <row r="105" spans="1:4" x14ac:dyDescent="0.2">
      <c r="A105" s="5">
        <v>3929.8</v>
      </c>
      <c r="B105" s="3">
        <v>129.53</v>
      </c>
      <c r="C105" s="3">
        <v>288.10000000000002</v>
      </c>
      <c r="D105" s="3">
        <v>512.20000000000005</v>
      </c>
    </row>
    <row r="106" spans="1:4" x14ac:dyDescent="0.2">
      <c r="A106" s="5">
        <v>3929.8</v>
      </c>
      <c r="B106" s="3">
        <v>129.53</v>
      </c>
      <c r="C106" s="3">
        <v>288.10000000000002</v>
      </c>
      <c r="D106" s="3">
        <v>512.20000000000005</v>
      </c>
    </row>
    <row r="107" spans="1:4" x14ac:dyDescent="0.2">
      <c r="A107" s="5">
        <v>3929.8</v>
      </c>
      <c r="B107" s="3">
        <v>112.93</v>
      </c>
      <c r="C107" s="3">
        <v>363.1</v>
      </c>
      <c r="D107" s="3">
        <v>453.9</v>
      </c>
    </row>
    <row r="108" spans="1:4" x14ac:dyDescent="0.2">
      <c r="A108" s="5">
        <v>3929.8</v>
      </c>
      <c r="B108" s="3">
        <v>112.93</v>
      </c>
      <c r="C108" s="3">
        <v>363.1</v>
      </c>
      <c r="D108" s="3">
        <v>453.9</v>
      </c>
    </row>
    <row r="109" spans="1:4" x14ac:dyDescent="0.2">
      <c r="A109" s="5">
        <v>3929.8</v>
      </c>
      <c r="B109" s="3">
        <v>112.93</v>
      </c>
      <c r="C109" s="3">
        <v>363.1</v>
      </c>
      <c r="D109" s="3">
        <v>453.9</v>
      </c>
    </row>
    <row r="110" spans="1:4" x14ac:dyDescent="0.2">
      <c r="A110" s="5">
        <v>3929.8</v>
      </c>
      <c r="B110" s="3">
        <v>107.33</v>
      </c>
      <c r="C110" s="3">
        <v>438.4</v>
      </c>
      <c r="D110" s="3">
        <v>384.2</v>
      </c>
    </row>
    <row r="111" spans="1:4" x14ac:dyDescent="0.2">
      <c r="A111" s="5">
        <v>3929.8</v>
      </c>
      <c r="B111" s="3">
        <v>107.33</v>
      </c>
      <c r="C111" s="3">
        <v>438.4</v>
      </c>
      <c r="D111" s="3">
        <v>384.2</v>
      </c>
    </row>
    <row r="112" spans="1:4" x14ac:dyDescent="0.2">
      <c r="A112" s="5">
        <v>3929.8</v>
      </c>
      <c r="B112" s="3">
        <v>107.33</v>
      </c>
      <c r="C112" s="3">
        <v>438.4</v>
      </c>
      <c r="D112" s="3">
        <v>384.2</v>
      </c>
    </row>
    <row r="113" spans="1:4" x14ac:dyDescent="0.2">
      <c r="A113" s="5">
        <v>3929.8</v>
      </c>
      <c r="B113" s="3">
        <v>107.93</v>
      </c>
      <c r="C113" s="3">
        <v>509.4</v>
      </c>
      <c r="D113" s="3">
        <v>312.5</v>
      </c>
    </row>
    <row r="114" spans="1:4" x14ac:dyDescent="0.2">
      <c r="A114" s="5">
        <v>3929.8</v>
      </c>
      <c r="B114" s="3">
        <v>107.93</v>
      </c>
      <c r="C114" s="3">
        <v>509.4</v>
      </c>
      <c r="D114" s="3">
        <v>312.5</v>
      </c>
    </row>
    <row r="115" spans="1:4" x14ac:dyDescent="0.2">
      <c r="A115" s="5">
        <v>3929.8</v>
      </c>
      <c r="B115" s="3">
        <v>107.93</v>
      </c>
      <c r="C115" s="3">
        <v>509.4</v>
      </c>
      <c r="D115" s="3">
        <v>312.5</v>
      </c>
    </row>
    <row r="116" spans="1:4" x14ac:dyDescent="0.2">
      <c r="A116" s="5">
        <v>3929.8</v>
      </c>
      <c r="B116" s="3">
        <v>110.23</v>
      </c>
      <c r="C116" s="3">
        <v>582.5</v>
      </c>
      <c r="D116" s="3">
        <v>237.2</v>
      </c>
    </row>
    <row r="117" spans="1:4" x14ac:dyDescent="0.2">
      <c r="A117" s="5">
        <v>3929.8</v>
      </c>
      <c r="B117" s="3">
        <v>110.23</v>
      </c>
      <c r="C117" s="3">
        <v>582.5</v>
      </c>
      <c r="D117" s="3">
        <v>237.2</v>
      </c>
    </row>
    <row r="118" spans="1:4" x14ac:dyDescent="0.2">
      <c r="A118" s="5">
        <v>3929.8</v>
      </c>
      <c r="B118" s="3">
        <v>110.23</v>
      </c>
      <c r="C118" s="3">
        <v>582.5</v>
      </c>
      <c r="D118" s="3">
        <v>237.2</v>
      </c>
    </row>
    <row r="119" spans="1:4" x14ac:dyDescent="0.2">
      <c r="A119" s="5">
        <v>3929.8</v>
      </c>
      <c r="B119" s="3">
        <v>109.33</v>
      </c>
      <c r="C119" s="3">
        <v>650.20000000000005</v>
      </c>
      <c r="D119" s="3">
        <v>170.3</v>
      </c>
    </row>
    <row r="120" spans="1:4" x14ac:dyDescent="0.2">
      <c r="A120" s="5">
        <v>3929.8</v>
      </c>
      <c r="B120" s="3">
        <v>109.33</v>
      </c>
      <c r="C120" s="3">
        <v>650.20000000000005</v>
      </c>
      <c r="D120" s="3">
        <v>170.3</v>
      </c>
    </row>
    <row r="121" spans="1:4" x14ac:dyDescent="0.2">
      <c r="A121" s="5">
        <v>3929.8</v>
      </c>
      <c r="B121" s="3">
        <v>109.33</v>
      </c>
      <c r="C121" s="3">
        <v>650.20000000000005</v>
      </c>
      <c r="D121" s="3">
        <v>170.3</v>
      </c>
    </row>
    <row r="122" spans="1:4" x14ac:dyDescent="0.2">
      <c r="A122" s="5">
        <v>3929.8</v>
      </c>
      <c r="B122" s="3">
        <v>108.43</v>
      </c>
      <c r="C122" s="3">
        <v>714.3</v>
      </c>
      <c r="D122" s="3">
        <v>107.2</v>
      </c>
    </row>
    <row r="123" spans="1:4" x14ac:dyDescent="0.2">
      <c r="A123" s="5">
        <v>3929.8</v>
      </c>
      <c r="B123" s="3">
        <v>108.43</v>
      </c>
      <c r="C123" s="3">
        <v>714.3</v>
      </c>
      <c r="D123" s="3">
        <v>107.2</v>
      </c>
    </row>
    <row r="124" spans="1:4" x14ac:dyDescent="0.2">
      <c r="A124" s="5">
        <v>3929.8</v>
      </c>
      <c r="B124" s="3">
        <v>108.43</v>
      </c>
      <c r="C124" s="3">
        <v>714.3</v>
      </c>
      <c r="D124" s="3">
        <v>107.2</v>
      </c>
    </row>
    <row r="125" spans="1:4" x14ac:dyDescent="0.2">
      <c r="A125" s="5">
        <v>3929.8</v>
      </c>
      <c r="B125" s="3">
        <v>107.53</v>
      </c>
      <c r="C125" s="3">
        <v>742.9</v>
      </c>
      <c r="D125" s="3">
        <v>79.400000000000006</v>
      </c>
    </row>
    <row r="126" spans="1:4" x14ac:dyDescent="0.2">
      <c r="A126" s="5">
        <v>3929.8</v>
      </c>
      <c r="B126" s="3">
        <v>107.53</v>
      </c>
      <c r="C126" s="3">
        <v>742.9</v>
      </c>
      <c r="D126" s="3">
        <v>79.400000000000006</v>
      </c>
    </row>
    <row r="127" spans="1:4" x14ac:dyDescent="0.2">
      <c r="A127" s="5">
        <v>3929.8</v>
      </c>
      <c r="B127" s="3">
        <v>107.53</v>
      </c>
      <c r="C127" s="3">
        <v>742.9</v>
      </c>
      <c r="D127" s="3">
        <v>79.400000000000006</v>
      </c>
    </row>
    <row r="128" spans="1:4" x14ac:dyDescent="0.2">
      <c r="A128" s="5">
        <v>3929.8</v>
      </c>
      <c r="B128" s="3">
        <v>118.43</v>
      </c>
      <c r="C128" s="3">
        <v>733.4</v>
      </c>
      <c r="D128" s="3">
        <v>78.099999999999994</v>
      </c>
    </row>
    <row r="129" spans="1:4" x14ac:dyDescent="0.2">
      <c r="A129" s="5">
        <v>3929.8</v>
      </c>
      <c r="B129" s="3">
        <v>118.43</v>
      </c>
      <c r="C129" s="3">
        <v>733.4</v>
      </c>
      <c r="D129" s="3">
        <v>78.099999999999994</v>
      </c>
    </row>
    <row r="130" spans="1:4" x14ac:dyDescent="0.2">
      <c r="A130" s="5">
        <v>3929.8</v>
      </c>
      <c r="B130" s="3">
        <v>118.43</v>
      </c>
      <c r="C130" s="3">
        <v>733.4</v>
      </c>
      <c r="D130" s="3">
        <v>78.099999999999994</v>
      </c>
    </row>
    <row r="131" spans="1:4" x14ac:dyDescent="0.2">
      <c r="A131" s="5">
        <v>3929.8</v>
      </c>
      <c r="B131" s="3">
        <v>119.13</v>
      </c>
      <c r="C131" s="3">
        <v>737.3</v>
      </c>
      <c r="D131" s="3">
        <v>73.400000000000006</v>
      </c>
    </row>
    <row r="132" spans="1:4" x14ac:dyDescent="0.2">
      <c r="A132" s="5">
        <v>3929.8</v>
      </c>
      <c r="B132" s="3">
        <v>119.13</v>
      </c>
      <c r="C132" s="3">
        <v>737.3</v>
      </c>
      <c r="D132" s="3">
        <v>73.400000000000006</v>
      </c>
    </row>
    <row r="133" spans="1:4" x14ac:dyDescent="0.2">
      <c r="A133" s="5">
        <v>3929.8</v>
      </c>
      <c r="B133" s="3">
        <v>119.13</v>
      </c>
      <c r="C133" s="3">
        <v>737.3</v>
      </c>
      <c r="D133" s="3">
        <v>73.400000000000006</v>
      </c>
    </row>
    <row r="134" spans="1:4" x14ac:dyDescent="0.2">
      <c r="A134" s="5">
        <v>3929.8</v>
      </c>
      <c r="B134" s="3">
        <v>116.03</v>
      </c>
      <c r="C134" s="3">
        <v>747.1</v>
      </c>
      <c r="D134" s="3">
        <v>66.7</v>
      </c>
    </row>
    <row r="135" spans="1:4" x14ac:dyDescent="0.2">
      <c r="A135" s="5">
        <v>3929.8</v>
      </c>
      <c r="B135" s="3">
        <v>116.03</v>
      </c>
      <c r="C135" s="3">
        <v>747.1</v>
      </c>
      <c r="D135" s="3">
        <v>66.7</v>
      </c>
    </row>
    <row r="136" spans="1:4" x14ac:dyDescent="0.2">
      <c r="A136" s="5">
        <v>3929.8</v>
      </c>
      <c r="B136" s="3">
        <v>116.03</v>
      </c>
      <c r="C136" s="3">
        <v>747.1</v>
      </c>
      <c r="D136" s="3">
        <v>66.7</v>
      </c>
    </row>
    <row r="137" spans="1:4" x14ac:dyDescent="0.2">
      <c r="A137" s="5">
        <v>3929.8</v>
      </c>
      <c r="B137" s="3">
        <v>108.93</v>
      </c>
      <c r="C137" s="3">
        <v>747.4</v>
      </c>
      <c r="D137" s="3">
        <v>73.5</v>
      </c>
    </row>
    <row r="138" spans="1:4" x14ac:dyDescent="0.2">
      <c r="A138" s="5">
        <v>3929.8</v>
      </c>
      <c r="B138" s="3">
        <v>108.93</v>
      </c>
      <c r="C138" s="3">
        <v>747.4</v>
      </c>
      <c r="D138" s="3">
        <v>73.5</v>
      </c>
    </row>
    <row r="139" spans="1:4" x14ac:dyDescent="0.2">
      <c r="A139" s="5">
        <v>3929.8</v>
      </c>
      <c r="B139" s="3">
        <v>108.93</v>
      </c>
      <c r="C139" s="3">
        <v>747.4</v>
      </c>
      <c r="D139" s="3">
        <v>73.5</v>
      </c>
    </row>
    <row r="140" spans="1:4" x14ac:dyDescent="0.2">
      <c r="A140" s="5">
        <v>3929.8</v>
      </c>
      <c r="B140" s="3">
        <v>106.83</v>
      </c>
      <c r="C140" s="3">
        <v>739.2</v>
      </c>
      <c r="D140" s="3">
        <v>83.9</v>
      </c>
    </row>
    <row r="141" spans="1:4" x14ac:dyDescent="0.2">
      <c r="A141" s="5">
        <v>3929.8</v>
      </c>
      <c r="B141" s="3">
        <v>106.83</v>
      </c>
      <c r="C141" s="3">
        <v>739.2</v>
      </c>
      <c r="D141" s="3">
        <v>83.9</v>
      </c>
    </row>
    <row r="142" spans="1:4" x14ac:dyDescent="0.2">
      <c r="A142" s="5">
        <v>3929.8</v>
      </c>
      <c r="B142" s="3">
        <v>106.83</v>
      </c>
      <c r="C142" s="3">
        <v>739.2</v>
      </c>
      <c r="D142" s="3">
        <v>83.9</v>
      </c>
    </row>
    <row r="143" spans="1:4" x14ac:dyDescent="0.2">
      <c r="A143" s="5">
        <v>3929.8</v>
      </c>
      <c r="B143" s="3">
        <v>107.43</v>
      </c>
      <c r="C143" s="3">
        <v>742.7</v>
      </c>
      <c r="D143" s="3">
        <v>79.7</v>
      </c>
    </row>
    <row r="144" spans="1:4" x14ac:dyDescent="0.2">
      <c r="A144" s="5">
        <v>3929.8</v>
      </c>
      <c r="B144" s="3">
        <v>107.43</v>
      </c>
      <c r="C144" s="3">
        <v>742.7</v>
      </c>
      <c r="D144" s="3">
        <v>79.7</v>
      </c>
    </row>
    <row r="145" spans="1:4" x14ac:dyDescent="0.2">
      <c r="A145" s="5">
        <v>3929.8</v>
      </c>
      <c r="B145" s="3">
        <v>107.43</v>
      </c>
      <c r="C145" s="3">
        <v>742.7</v>
      </c>
      <c r="D145" s="3">
        <v>79.7</v>
      </c>
    </row>
    <row r="146" spans="1:4" x14ac:dyDescent="0.2">
      <c r="A146" s="5">
        <v>3929.8</v>
      </c>
      <c r="B146" s="3">
        <v>107.03</v>
      </c>
      <c r="C146" s="3">
        <v>745.4</v>
      </c>
      <c r="D146" s="3">
        <v>77.5</v>
      </c>
    </row>
    <row r="147" spans="1:4" x14ac:dyDescent="0.2">
      <c r="A147" s="5">
        <v>3929.8</v>
      </c>
      <c r="B147" s="3">
        <v>107.03</v>
      </c>
      <c r="C147" s="3">
        <v>745.4</v>
      </c>
      <c r="D147" s="3">
        <v>77.5</v>
      </c>
    </row>
    <row r="148" spans="1:4" x14ac:dyDescent="0.2">
      <c r="A148" s="5">
        <v>3929.8</v>
      </c>
      <c r="B148" s="3">
        <v>107.03</v>
      </c>
      <c r="C148" s="3">
        <v>745.4</v>
      </c>
      <c r="D148" s="3">
        <v>77.5</v>
      </c>
    </row>
    <row r="149" spans="1:4" x14ac:dyDescent="0.2">
      <c r="A149" s="5">
        <v>3929.8</v>
      </c>
      <c r="B149" s="3">
        <v>111.53</v>
      </c>
      <c r="C149" s="3">
        <v>725.5</v>
      </c>
      <c r="D149" s="3">
        <v>92.9</v>
      </c>
    </row>
    <row r="150" spans="1:4" x14ac:dyDescent="0.2">
      <c r="A150" s="5">
        <v>3929.8</v>
      </c>
      <c r="B150" s="3">
        <v>111.53</v>
      </c>
      <c r="C150" s="3">
        <v>725.5</v>
      </c>
      <c r="D150" s="3">
        <v>92.9</v>
      </c>
    </row>
    <row r="151" spans="1:4" x14ac:dyDescent="0.2">
      <c r="A151" s="5">
        <v>3929.8</v>
      </c>
      <c r="B151" s="3">
        <v>111.53</v>
      </c>
      <c r="C151" s="3">
        <v>725.5</v>
      </c>
      <c r="D151" s="3">
        <v>92.9</v>
      </c>
    </row>
    <row r="152" spans="1:4" x14ac:dyDescent="0.2">
      <c r="A152" s="5">
        <v>3929.8</v>
      </c>
      <c r="B152" s="3">
        <v>103.83</v>
      </c>
      <c r="C152" s="3">
        <v>728.2</v>
      </c>
      <c r="D152" s="3">
        <v>97.8</v>
      </c>
    </row>
    <row r="153" spans="1:4" x14ac:dyDescent="0.2">
      <c r="A153" s="5">
        <v>3929.8</v>
      </c>
      <c r="B153" s="3">
        <v>103.83</v>
      </c>
      <c r="C153" s="3">
        <v>728.2</v>
      </c>
      <c r="D153" s="3">
        <v>97.8</v>
      </c>
    </row>
    <row r="154" spans="1:4" x14ac:dyDescent="0.2">
      <c r="A154" s="5">
        <v>3929.8</v>
      </c>
      <c r="B154" s="3">
        <v>103.83</v>
      </c>
      <c r="C154" s="3">
        <v>728.2</v>
      </c>
      <c r="D154" s="3">
        <v>97.8</v>
      </c>
    </row>
    <row r="155" spans="1:4" x14ac:dyDescent="0.2">
      <c r="A155" s="5">
        <v>3929.8</v>
      </c>
      <c r="B155" s="3">
        <v>112.03</v>
      </c>
      <c r="C155" s="3">
        <v>722.4</v>
      </c>
      <c r="D155" s="3">
        <v>95.4</v>
      </c>
    </row>
    <row r="156" spans="1:4" x14ac:dyDescent="0.2">
      <c r="A156" s="5">
        <v>3929.8</v>
      </c>
      <c r="B156" s="3">
        <v>112.03</v>
      </c>
      <c r="C156" s="3">
        <v>722.4</v>
      </c>
      <c r="D156" s="3">
        <v>95.4</v>
      </c>
    </row>
    <row r="157" spans="1:4" x14ac:dyDescent="0.2">
      <c r="A157" s="5">
        <v>3929.8</v>
      </c>
      <c r="B157" s="3">
        <v>112.03</v>
      </c>
      <c r="C157" s="3">
        <v>722.4</v>
      </c>
      <c r="D157" s="3">
        <v>95.4</v>
      </c>
    </row>
    <row r="158" spans="1:4" x14ac:dyDescent="0.2">
      <c r="A158" s="5">
        <v>3929.8</v>
      </c>
      <c r="B158" s="3">
        <v>104.23</v>
      </c>
      <c r="C158" s="3">
        <v>733</v>
      </c>
      <c r="D158" s="3">
        <v>92.7</v>
      </c>
    </row>
    <row r="159" spans="1:4" x14ac:dyDescent="0.2">
      <c r="A159" s="5">
        <v>3929.8</v>
      </c>
      <c r="B159" s="3">
        <v>104.23</v>
      </c>
      <c r="C159" s="3">
        <v>733</v>
      </c>
      <c r="D159" s="3">
        <v>92.7</v>
      </c>
    </row>
    <row r="160" spans="1:4" x14ac:dyDescent="0.2">
      <c r="A160" s="5">
        <v>3929.8</v>
      </c>
      <c r="B160" s="3">
        <v>104.23</v>
      </c>
      <c r="C160" s="3">
        <v>733</v>
      </c>
      <c r="D160" s="3">
        <v>92.7</v>
      </c>
    </row>
    <row r="161" spans="1:4" x14ac:dyDescent="0.2">
      <c r="A161" s="5">
        <v>3929.8</v>
      </c>
      <c r="B161" s="3">
        <v>119.83</v>
      </c>
      <c r="C161" s="3">
        <v>728.5</v>
      </c>
      <c r="D161" s="3">
        <v>81.599999999999994</v>
      </c>
    </row>
    <row r="162" spans="1:4" x14ac:dyDescent="0.2">
      <c r="A162" s="5">
        <v>3929.8</v>
      </c>
      <c r="B162" s="3">
        <v>119.83</v>
      </c>
      <c r="C162" s="3">
        <v>728.5</v>
      </c>
      <c r="D162" s="3">
        <v>81.599999999999994</v>
      </c>
    </row>
    <row r="163" spans="1:4" x14ac:dyDescent="0.2">
      <c r="A163" s="5">
        <v>3929.8</v>
      </c>
      <c r="B163" s="3">
        <v>119.83</v>
      </c>
      <c r="C163" s="3">
        <v>728.5</v>
      </c>
      <c r="D163" s="3">
        <v>81.599999999999994</v>
      </c>
    </row>
    <row r="164" spans="1:4" x14ac:dyDescent="0.2">
      <c r="A164" s="5">
        <v>3929.8</v>
      </c>
      <c r="B164" s="3">
        <v>107.83</v>
      </c>
      <c r="C164" s="3">
        <v>728.7</v>
      </c>
      <c r="D164" s="3">
        <v>93.4</v>
      </c>
    </row>
    <row r="165" spans="1:4" x14ac:dyDescent="0.2">
      <c r="A165" s="5">
        <v>3929.8</v>
      </c>
      <c r="B165" s="3">
        <v>107.83</v>
      </c>
      <c r="C165" s="3">
        <v>728.7</v>
      </c>
      <c r="D165" s="3">
        <v>93.4</v>
      </c>
    </row>
    <row r="166" spans="1:4" x14ac:dyDescent="0.2">
      <c r="A166" s="5">
        <v>3929.8</v>
      </c>
      <c r="B166" s="3">
        <v>107.83</v>
      </c>
      <c r="C166" s="3">
        <v>728.7</v>
      </c>
      <c r="D166" s="3">
        <v>93.4</v>
      </c>
    </row>
    <row r="167" spans="1:4" x14ac:dyDescent="0.2">
      <c r="A167" s="5">
        <v>3929.8</v>
      </c>
      <c r="B167" s="3">
        <v>106.43</v>
      </c>
      <c r="C167" s="3">
        <v>733.2</v>
      </c>
      <c r="D167" s="3">
        <v>90.2</v>
      </c>
    </row>
    <row r="168" spans="1:4" x14ac:dyDescent="0.2">
      <c r="A168" s="5">
        <v>3929.8</v>
      </c>
      <c r="B168" s="3">
        <v>106.43</v>
      </c>
      <c r="C168" s="3">
        <v>733.2</v>
      </c>
      <c r="D168" s="3">
        <v>90.2</v>
      </c>
    </row>
    <row r="169" spans="1:4" x14ac:dyDescent="0.2">
      <c r="A169" s="5">
        <v>3929.8</v>
      </c>
      <c r="B169" s="3">
        <v>106.43</v>
      </c>
      <c r="C169" s="3">
        <v>733.2</v>
      </c>
      <c r="D169" s="3">
        <v>90.2</v>
      </c>
    </row>
    <row r="170" spans="1:4" x14ac:dyDescent="0.2">
      <c r="A170" s="5">
        <v>3929.8</v>
      </c>
      <c r="B170" s="3">
        <v>123.13</v>
      </c>
      <c r="C170" s="3">
        <v>721.9</v>
      </c>
      <c r="D170" s="3">
        <v>84.8</v>
      </c>
    </row>
    <row r="171" spans="1:4" x14ac:dyDescent="0.2">
      <c r="A171" s="5">
        <v>3929.8</v>
      </c>
      <c r="B171" s="3">
        <v>123.13</v>
      </c>
      <c r="C171" s="3">
        <v>721.9</v>
      </c>
      <c r="D171" s="3">
        <v>84.8</v>
      </c>
    </row>
    <row r="172" spans="1:4" x14ac:dyDescent="0.2">
      <c r="A172" s="5">
        <v>3929.8</v>
      </c>
      <c r="B172" s="3">
        <v>123.13</v>
      </c>
      <c r="C172" s="3">
        <v>721.9</v>
      </c>
      <c r="D172" s="3">
        <v>84.8</v>
      </c>
    </row>
    <row r="173" spans="1:4" x14ac:dyDescent="0.2">
      <c r="A173" s="5">
        <v>3929.8</v>
      </c>
      <c r="B173" s="3">
        <v>110.93</v>
      </c>
      <c r="C173" s="3">
        <v>747.2</v>
      </c>
      <c r="D173" s="3">
        <v>71.7</v>
      </c>
    </row>
    <row r="174" spans="1:4" x14ac:dyDescent="0.2">
      <c r="A174" s="5">
        <v>3929.8</v>
      </c>
      <c r="B174" s="3">
        <v>110.93</v>
      </c>
      <c r="C174" s="3">
        <v>747.2</v>
      </c>
      <c r="D174" s="3">
        <v>71.7</v>
      </c>
    </row>
    <row r="175" spans="1:4" x14ac:dyDescent="0.2">
      <c r="A175" s="5">
        <v>3929.8</v>
      </c>
      <c r="B175" s="3">
        <v>110.93</v>
      </c>
      <c r="C175" s="3">
        <v>747.2</v>
      </c>
      <c r="D175" s="3">
        <v>71.7</v>
      </c>
    </row>
    <row r="176" spans="1:4" x14ac:dyDescent="0.2">
      <c r="A176" s="5">
        <v>3929.8</v>
      </c>
      <c r="B176" s="3">
        <v>112.43</v>
      </c>
      <c r="C176" s="3">
        <v>743.1</v>
      </c>
      <c r="D176" s="3">
        <v>74.400000000000006</v>
      </c>
    </row>
    <row r="177" spans="1:4" x14ac:dyDescent="0.2">
      <c r="A177" s="5">
        <v>3929.8</v>
      </c>
      <c r="B177" s="3">
        <v>112.43</v>
      </c>
      <c r="C177" s="3">
        <v>743.1</v>
      </c>
      <c r="D177" s="3">
        <v>74.400000000000006</v>
      </c>
    </row>
    <row r="178" spans="1:4" x14ac:dyDescent="0.2">
      <c r="A178" s="5">
        <v>3929.8</v>
      </c>
      <c r="B178" s="3">
        <v>112.43</v>
      </c>
      <c r="C178" s="3">
        <v>743.1</v>
      </c>
      <c r="D178" s="3">
        <v>74.400000000000006</v>
      </c>
    </row>
    <row r="179" spans="1:4" x14ac:dyDescent="0.2">
      <c r="A179" s="5">
        <v>3929.8</v>
      </c>
      <c r="B179" s="3">
        <v>106.63</v>
      </c>
      <c r="C179" s="3">
        <v>750</v>
      </c>
      <c r="D179" s="3">
        <v>73.3</v>
      </c>
    </row>
    <row r="180" spans="1:4" x14ac:dyDescent="0.2">
      <c r="A180" s="5">
        <v>3929.8</v>
      </c>
      <c r="B180" s="3">
        <v>106.63</v>
      </c>
      <c r="C180" s="3">
        <v>750</v>
      </c>
      <c r="D180" s="3">
        <v>73.3</v>
      </c>
    </row>
    <row r="181" spans="1:4" x14ac:dyDescent="0.2">
      <c r="A181" s="5">
        <v>3929.8</v>
      </c>
      <c r="B181" s="3">
        <v>106.63</v>
      </c>
      <c r="C181" s="3">
        <v>750</v>
      </c>
      <c r="D181" s="3">
        <v>73.3</v>
      </c>
    </row>
    <row r="182" spans="1:4" x14ac:dyDescent="0.2">
      <c r="A182" s="5">
        <v>3929.8</v>
      </c>
      <c r="B182" s="3">
        <v>106.93</v>
      </c>
      <c r="C182" s="3">
        <v>751.6</v>
      </c>
      <c r="D182" s="3">
        <v>71.3</v>
      </c>
    </row>
    <row r="183" spans="1:4" x14ac:dyDescent="0.2">
      <c r="A183" s="5">
        <v>3929.8</v>
      </c>
      <c r="B183" s="3">
        <v>106.93</v>
      </c>
      <c r="C183" s="3">
        <v>751.6</v>
      </c>
      <c r="D183" s="3">
        <v>71.3</v>
      </c>
    </row>
    <row r="184" spans="1:4" x14ac:dyDescent="0.2">
      <c r="A184" s="5">
        <v>3929.8</v>
      </c>
      <c r="B184" s="3">
        <v>106.93</v>
      </c>
      <c r="C184" s="3">
        <v>751.6</v>
      </c>
      <c r="D184" s="3">
        <v>71.3</v>
      </c>
    </row>
    <row r="185" spans="1:4" x14ac:dyDescent="0.2">
      <c r="A185" s="5">
        <v>3929.8</v>
      </c>
      <c r="B185" s="3">
        <v>113.43</v>
      </c>
      <c r="C185" s="3">
        <v>745.3</v>
      </c>
      <c r="D185" s="3">
        <v>71.2</v>
      </c>
    </row>
    <row r="186" spans="1:4" x14ac:dyDescent="0.2">
      <c r="A186" s="5">
        <v>3929.8</v>
      </c>
      <c r="B186" s="3">
        <v>113.43</v>
      </c>
      <c r="C186" s="3">
        <v>745.3</v>
      </c>
      <c r="D186" s="3">
        <v>71.2</v>
      </c>
    </row>
    <row r="187" spans="1:4" x14ac:dyDescent="0.2">
      <c r="A187" s="5">
        <v>3929.8</v>
      </c>
      <c r="B187" s="3">
        <v>113.43</v>
      </c>
      <c r="C187" s="3">
        <v>745.3</v>
      </c>
      <c r="D187" s="3">
        <v>71.2</v>
      </c>
    </row>
    <row r="188" spans="1:4" x14ac:dyDescent="0.2">
      <c r="A188" s="5">
        <v>3929.8</v>
      </c>
      <c r="B188" s="3">
        <v>107.23</v>
      </c>
      <c r="C188" s="3">
        <v>750.1</v>
      </c>
      <c r="D188" s="3">
        <v>72.599999999999994</v>
      </c>
    </row>
    <row r="189" spans="1:4" x14ac:dyDescent="0.2">
      <c r="A189" s="5">
        <v>3929.8</v>
      </c>
      <c r="B189" s="3">
        <v>107.23</v>
      </c>
      <c r="C189" s="3">
        <v>750.1</v>
      </c>
      <c r="D189" s="3">
        <v>72.599999999999994</v>
      </c>
    </row>
    <row r="190" spans="1:4" x14ac:dyDescent="0.2">
      <c r="A190" s="5">
        <v>3929.8</v>
      </c>
      <c r="B190" s="3">
        <v>107.23</v>
      </c>
      <c r="C190" s="3">
        <v>750.1</v>
      </c>
      <c r="D190" s="3">
        <v>72.599999999999994</v>
      </c>
    </row>
    <row r="191" spans="1:4" x14ac:dyDescent="0.2">
      <c r="A191" s="5">
        <v>3929.8</v>
      </c>
      <c r="B191" s="3">
        <v>121.73</v>
      </c>
      <c r="C191" s="3">
        <v>736.9</v>
      </c>
      <c r="D191" s="3">
        <v>71.2</v>
      </c>
    </row>
    <row r="192" spans="1:4" x14ac:dyDescent="0.2">
      <c r="A192" s="5">
        <v>3929.8</v>
      </c>
      <c r="B192" s="3">
        <v>121.73</v>
      </c>
      <c r="C192" s="3">
        <v>736.9</v>
      </c>
      <c r="D192" s="3">
        <v>71.2</v>
      </c>
    </row>
    <row r="193" spans="1:4" x14ac:dyDescent="0.2">
      <c r="A193" s="5">
        <v>3929.8</v>
      </c>
      <c r="B193" s="3">
        <v>121.73</v>
      </c>
      <c r="C193" s="3">
        <v>736.9</v>
      </c>
      <c r="D193" s="3">
        <v>71.2</v>
      </c>
    </row>
    <row r="194" spans="1:4" x14ac:dyDescent="0.2">
      <c r="A194" s="5">
        <v>3929.8</v>
      </c>
      <c r="B194" s="3">
        <v>106.53</v>
      </c>
      <c r="C194" s="3">
        <v>753.8</v>
      </c>
      <c r="D194" s="3">
        <v>69.5</v>
      </c>
    </row>
    <row r="195" spans="1:4" x14ac:dyDescent="0.2">
      <c r="A195" s="5">
        <v>3929.8</v>
      </c>
      <c r="B195" s="3">
        <v>106.53</v>
      </c>
      <c r="C195" s="3">
        <v>753.8</v>
      </c>
      <c r="D195" s="3">
        <v>69.5</v>
      </c>
    </row>
    <row r="196" spans="1:4" x14ac:dyDescent="0.2">
      <c r="A196" s="5">
        <v>3929.8</v>
      </c>
      <c r="B196" s="3">
        <v>106.53</v>
      </c>
      <c r="C196" s="3">
        <v>753.8</v>
      </c>
      <c r="D196" s="3">
        <v>69.5</v>
      </c>
    </row>
    <row r="197" spans="1:4" x14ac:dyDescent="0.2">
      <c r="A197" s="5">
        <v>3929.8</v>
      </c>
      <c r="B197" s="3">
        <v>119.33</v>
      </c>
      <c r="C197" s="3">
        <v>740.2</v>
      </c>
      <c r="D197" s="3">
        <v>70.3</v>
      </c>
    </row>
    <row r="198" spans="1:4" x14ac:dyDescent="0.2">
      <c r="A198" s="5">
        <v>3929.8</v>
      </c>
      <c r="B198" s="3">
        <v>119.33</v>
      </c>
      <c r="C198" s="3">
        <v>740.2</v>
      </c>
      <c r="D198" s="3">
        <v>70.3</v>
      </c>
    </row>
    <row r="199" spans="1:4" x14ac:dyDescent="0.2">
      <c r="A199" s="5">
        <v>3929.8</v>
      </c>
      <c r="B199" s="3">
        <v>119.33</v>
      </c>
      <c r="C199" s="3">
        <v>740.2</v>
      </c>
      <c r="D199" s="3">
        <v>70.3</v>
      </c>
    </row>
    <row r="200" spans="1:4" x14ac:dyDescent="0.2">
      <c r="A200" s="5">
        <v>3929.8</v>
      </c>
      <c r="B200" s="3">
        <v>108.63</v>
      </c>
      <c r="C200" s="3">
        <v>719</v>
      </c>
      <c r="D200" s="3">
        <v>102.3</v>
      </c>
    </row>
    <row r="201" spans="1:4" x14ac:dyDescent="0.2">
      <c r="A201" s="5">
        <v>3929.8</v>
      </c>
      <c r="B201" s="3">
        <v>108.63</v>
      </c>
      <c r="C201" s="3">
        <v>719</v>
      </c>
      <c r="D201" s="3">
        <v>102.3</v>
      </c>
    </row>
    <row r="202" spans="1:4" x14ac:dyDescent="0.2">
      <c r="A202" s="5">
        <v>3929.8</v>
      </c>
      <c r="B202" s="3">
        <v>108.63</v>
      </c>
      <c r="C202" s="3">
        <v>719</v>
      </c>
      <c r="D202" s="3">
        <v>102.3</v>
      </c>
    </row>
    <row r="203" spans="1:4" x14ac:dyDescent="0.2">
      <c r="A203" s="5">
        <v>3929.8</v>
      </c>
      <c r="B203" s="3">
        <v>112.63</v>
      </c>
      <c r="C203" s="3">
        <v>709.2</v>
      </c>
      <c r="D203" s="3">
        <v>108</v>
      </c>
    </row>
    <row r="204" spans="1:4" x14ac:dyDescent="0.2">
      <c r="A204" s="5">
        <v>3929.8</v>
      </c>
      <c r="B204" s="3">
        <v>112.63</v>
      </c>
      <c r="C204" s="3">
        <v>709.2</v>
      </c>
      <c r="D204" s="3">
        <v>108</v>
      </c>
    </row>
    <row r="205" spans="1:4" x14ac:dyDescent="0.2">
      <c r="A205" s="5">
        <v>3929.8</v>
      </c>
      <c r="B205" s="3">
        <v>112.63</v>
      </c>
      <c r="C205" s="3">
        <v>709.2</v>
      </c>
      <c r="D205" s="3">
        <v>108</v>
      </c>
    </row>
    <row r="206" spans="1:4" x14ac:dyDescent="0.2">
      <c r="A206" s="5">
        <v>3929.8</v>
      </c>
      <c r="B206" s="3">
        <v>104.73</v>
      </c>
      <c r="C206" s="3">
        <v>726</v>
      </c>
      <c r="D206" s="3">
        <v>99.2</v>
      </c>
    </row>
    <row r="207" spans="1:4" x14ac:dyDescent="0.2">
      <c r="A207" s="5">
        <v>3929.8</v>
      </c>
      <c r="B207" s="3">
        <v>104.73</v>
      </c>
      <c r="C207" s="3">
        <v>726</v>
      </c>
      <c r="D207" s="3">
        <v>99.2</v>
      </c>
    </row>
    <row r="208" spans="1:4" x14ac:dyDescent="0.2">
      <c r="A208" s="5">
        <v>3929.8</v>
      </c>
      <c r="B208" s="3">
        <v>104.73</v>
      </c>
      <c r="C208" s="3">
        <v>726</v>
      </c>
      <c r="D208" s="3">
        <v>99.2</v>
      </c>
    </row>
    <row r="209" spans="1:4" x14ac:dyDescent="0.2">
      <c r="A209" s="5">
        <v>3929.8</v>
      </c>
      <c r="B209" s="3">
        <v>96.236999999999995</v>
      </c>
      <c r="C209" s="3">
        <v>76.25</v>
      </c>
      <c r="D209" s="3">
        <v>7.5</v>
      </c>
    </row>
    <row r="210" spans="1:4" x14ac:dyDescent="0.2">
      <c r="A210" s="5">
        <v>3929.8</v>
      </c>
      <c r="B210" s="3">
        <v>96.236999999999995</v>
      </c>
      <c r="C210" s="3">
        <v>76.25</v>
      </c>
      <c r="D210" s="3">
        <v>7.5</v>
      </c>
    </row>
    <row r="211" spans="1:4" x14ac:dyDescent="0.2">
      <c r="A211" s="5">
        <v>3929.8</v>
      </c>
      <c r="B211" s="3">
        <v>96.236999999999995</v>
      </c>
      <c r="C211" s="3">
        <v>76.25</v>
      </c>
      <c r="D211" s="3">
        <v>7.5</v>
      </c>
    </row>
    <row r="212" spans="1:4" x14ac:dyDescent="0.2">
      <c r="A212" s="5">
        <v>3929.8</v>
      </c>
      <c r="B212" s="3">
        <v>85.736999999999995</v>
      </c>
      <c r="C212" s="3">
        <v>98.64</v>
      </c>
      <c r="D212" s="3">
        <v>5.6</v>
      </c>
    </row>
    <row r="213" spans="1:4" x14ac:dyDescent="0.2">
      <c r="A213" s="5">
        <v>3929.8</v>
      </c>
      <c r="B213" s="3">
        <v>85.736999999999995</v>
      </c>
      <c r="C213" s="3">
        <v>98.64</v>
      </c>
      <c r="D213" s="3">
        <v>5.6</v>
      </c>
    </row>
    <row r="214" spans="1:4" x14ac:dyDescent="0.2">
      <c r="A214" s="5">
        <v>3929.8</v>
      </c>
      <c r="B214" s="3">
        <v>86.037000000000006</v>
      </c>
      <c r="C214" s="3">
        <v>98.04</v>
      </c>
      <c r="D214" s="3">
        <v>5.9</v>
      </c>
    </row>
    <row r="215" spans="1:4" x14ac:dyDescent="0.2">
      <c r="A215" s="5">
        <v>3929.8</v>
      </c>
      <c r="B215" s="3">
        <v>86.037000000000006</v>
      </c>
      <c r="C215" s="3">
        <v>98.04</v>
      </c>
      <c r="D215" s="3">
        <v>5.9</v>
      </c>
    </row>
    <row r="216" spans="1:4" x14ac:dyDescent="0.2">
      <c r="A216" s="5">
        <v>3929.8</v>
      </c>
      <c r="B216" s="3">
        <v>86.037000000000006</v>
      </c>
      <c r="C216" s="3">
        <v>98.04</v>
      </c>
      <c r="D216" s="3">
        <v>5.9</v>
      </c>
    </row>
    <row r="217" spans="1:4" x14ac:dyDescent="0.2">
      <c r="A217" s="5">
        <v>3929.8</v>
      </c>
      <c r="B217" s="3">
        <v>3564.5</v>
      </c>
      <c r="C217" s="3">
        <v>266.89999999999998</v>
      </c>
      <c r="D217" s="3">
        <v>98.5</v>
      </c>
    </row>
    <row r="218" spans="1:4" x14ac:dyDescent="0.2">
      <c r="A218" s="5">
        <v>3929.8</v>
      </c>
      <c r="B218" s="3">
        <v>3564.5</v>
      </c>
      <c r="C218" s="3">
        <v>266.89999999999998</v>
      </c>
      <c r="D218" s="3">
        <v>98.5</v>
      </c>
    </row>
    <row r="219" spans="1:4" x14ac:dyDescent="0.2">
      <c r="A219" s="5">
        <v>3929.8</v>
      </c>
      <c r="B219" s="3">
        <v>3564.5</v>
      </c>
      <c r="C219" s="3">
        <v>266.89999999999998</v>
      </c>
      <c r="D219" s="3">
        <v>98.5</v>
      </c>
    </row>
    <row r="220" spans="1:4" x14ac:dyDescent="0.2">
      <c r="A220" s="5">
        <v>3929.8</v>
      </c>
      <c r="B220" s="3">
        <v>3551.9</v>
      </c>
      <c r="C220" s="3">
        <v>270.60000000000002</v>
      </c>
      <c r="D220" s="3">
        <v>107.4</v>
      </c>
    </row>
    <row r="221" spans="1:4" x14ac:dyDescent="0.2">
      <c r="A221" s="5">
        <v>3929.8</v>
      </c>
      <c r="B221" s="3">
        <v>3551.9</v>
      </c>
      <c r="C221" s="3">
        <v>270.60000000000002</v>
      </c>
      <c r="D221" s="3">
        <v>107.4</v>
      </c>
    </row>
    <row r="222" spans="1:4" x14ac:dyDescent="0.2">
      <c r="A222" s="5">
        <v>3929.8</v>
      </c>
      <c r="B222" s="3">
        <v>3551.9</v>
      </c>
      <c r="C222" s="3">
        <v>270.60000000000002</v>
      </c>
      <c r="D222" s="3">
        <v>107.4</v>
      </c>
    </row>
    <row r="223" spans="1:4" x14ac:dyDescent="0.2">
      <c r="A223" s="5">
        <v>3929.8</v>
      </c>
      <c r="B223" s="3">
        <v>3530</v>
      </c>
      <c r="C223" s="3">
        <v>277.7</v>
      </c>
      <c r="D223" s="3">
        <v>122.1</v>
      </c>
    </row>
    <row r="224" spans="1:4" x14ac:dyDescent="0.2">
      <c r="A224" s="5">
        <v>3929.8</v>
      </c>
      <c r="B224" s="3">
        <v>3530</v>
      </c>
      <c r="C224" s="3">
        <v>277.7</v>
      </c>
      <c r="D224" s="3">
        <v>122.1</v>
      </c>
    </row>
    <row r="225" spans="1:4" x14ac:dyDescent="0.2">
      <c r="A225" s="5">
        <v>3929.8</v>
      </c>
      <c r="B225" s="3">
        <v>3530</v>
      </c>
      <c r="C225" s="3">
        <v>277.7</v>
      </c>
      <c r="D225" s="3">
        <v>122.1</v>
      </c>
    </row>
    <row r="226" spans="1:4" x14ac:dyDescent="0.2">
      <c r="A226" s="5">
        <v>3929.8</v>
      </c>
      <c r="B226" s="3">
        <v>3529.3</v>
      </c>
      <c r="C226" s="3">
        <v>278.3</v>
      </c>
      <c r="D226" s="3">
        <v>122.3</v>
      </c>
    </row>
    <row r="227" spans="1:4" x14ac:dyDescent="0.2">
      <c r="A227" s="5">
        <v>3929.8</v>
      </c>
      <c r="B227" s="3">
        <v>3529.3</v>
      </c>
      <c r="C227" s="3">
        <v>278.3</v>
      </c>
      <c r="D227" s="3">
        <v>122.3</v>
      </c>
    </row>
    <row r="228" spans="1:4" x14ac:dyDescent="0.2">
      <c r="A228" s="5">
        <v>3929.8</v>
      </c>
      <c r="B228" s="3">
        <v>3529.3</v>
      </c>
      <c r="C228" s="3">
        <v>278.3</v>
      </c>
      <c r="D228" s="3">
        <v>122.3</v>
      </c>
    </row>
    <row r="229" spans="1:4" x14ac:dyDescent="0.2">
      <c r="A229" s="5">
        <v>3929.8</v>
      </c>
      <c r="B229" s="3">
        <v>3508.9</v>
      </c>
      <c r="C229" s="3">
        <v>277</v>
      </c>
      <c r="D229" s="3">
        <v>144</v>
      </c>
    </row>
    <row r="230" spans="1:4" x14ac:dyDescent="0.2">
      <c r="A230" s="5">
        <v>3929.8</v>
      </c>
      <c r="B230" s="3">
        <v>3508.9</v>
      </c>
      <c r="C230" s="3">
        <v>277</v>
      </c>
      <c r="D230" s="3">
        <v>144</v>
      </c>
    </row>
    <row r="231" spans="1:4" x14ac:dyDescent="0.2">
      <c r="A231" s="5">
        <v>3929.8</v>
      </c>
      <c r="B231" s="3">
        <v>3508.9</v>
      </c>
      <c r="C231" s="3">
        <v>277</v>
      </c>
      <c r="D231" s="3">
        <v>144</v>
      </c>
    </row>
    <row r="232" spans="1:4" x14ac:dyDescent="0.2">
      <c r="A232" s="5">
        <v>3929.8</v>
      </c>
      <c r="B232" s="3">
        <v>3508.1</v>
      </c>
      <c r="C232" s="3">
        <v>277.7</v>
      </c>
      <c r="D232" s="3">
        <v>144</v>
      </c>
    </row>
    <row r="233" spans="1:4" x14ac:dyDescent="0.2">
      <c r="A233" s="5">
        <v>3929.8</v>
      </c>
      <c r="B233" s="3">
        <v>3508.1</v>
      </c>
      <c r="C233" s="3">
        <v>277.7</v>
      </c>
      <c r="D233" s="3">
        <v>144</v>
      </c>
    </row>
    <row r="234" spans="1:4" x14ac:dyDescent="0.2">
      <c r="A234" s="5">
        <v>3929.8</v>
      </c>
      <c r="B234" s="3">
        <v>3508.1</v>
      </c>
      <c r="C234" s="3">
        <v>277.7</v>
      </c>
      <c r="D234" s="3">
        <v>144</v>
      </c>
    </row>
    <row r="235" spans="1:4" x14ac:dyDescent="0.2">
      <c r="A235" s="5">
        <v>3929.8</v>
      </c>
      <c r="B235" s="3">
        <v>3404.6</v>
      </c>
      <c r="C235" s="3">
        <v>333.2</v>
      </c>
      <c r="D235" s="3">
        <v>192</v>
      </c>
    </row>
    <row r="236" spans="1:4" x14ac:dyDescent="0.2">
      <c r="A236" s="5">
        <v>3929.8</v>
      </c>
      <c r="B236" s="3">
        <v>3404.6</v>
      </c>
      <c r="C236" s="3">
        <v>333.2</v>
      </c>
      <c r="D236" s="3">
        <v>192</v>
      </c>
    </row>
    <row r="237" spans="1:4" x14ac:dyDescent="0.2">
      <c r="A237" s="5">
        <v>3929.8</v>
      </c>
      <c r="B237" s="3">
        <v>3404.6</v>
      </c>
      <c r="C237" s="3">
        <v>333.2</v>
      </c>
      <c r="D237" s="3">
        <v>192</v>
      </c>
    </row>
    <row r="238" spans="1:4" x14ac:dyDescent="0.2">
      <c r="A238" s="5">
        <v>3929.8</v>
      </c>
      <c r="B238" s="3">
        <v>3340</v>
      </c>
      <c r="C238" s="3">
        <v>372.7</v>
      </c>
      <c r="D238" s="3">
        <v>217.2</v>
      </c>
    </row>
    <row r="239" spans="1:4" x14ac:dyDescent="0.2">
      <c r="A239" s="5">
        <v>3929.8</v>
      </c>
      <c r="B239" s="3">
        <v>3340</v>
      </c>
      <c r="C239" s="3">
        <v>372.7</v>
      </c>
      <c r="D239" s="3">
        <v>217.2</v>
      </c>
    </row>
    <row r="240" spans="1:4" x14ac:dyDescent="0.2">
      <c r="A240" s="5">
        <v>3929.8</v>
      </c>
      <c r="B240" s="3">
        <v>3340</v>
      </c>
      <c r="C240" s="3">
        <v>372.7</v>
      </c>
      <c r="D240" s="3">
        <v>217.2</v>
      </c>
    </row>
    <row r="241" spans="1:4" x14ac:dyDescent="0.2">
      <c r="A241" s="5">
        <v>3929.8</v>
      </c>
      <c r="B241" s="3">
        <v>3353.8</v>
      </c>
      <c r="C241" s="3">
        <v>358.6</v>
      </c>
      <c r="D241" s="3">
        <v>217.5</v>
      </c>
    </row>
    <row r="242" spans="1:4" x14ac:dyDescent="0.2">
      <c r="A242" s="5">
        <v>3929.8</v>
      </c>
      <c r="B242" s="3">
        <v>3353.8</v>
      </c>
      <c r="C242" s="3">
        <v>358.6</v>
      </c>
      <c r="D242" s="3">
        <v>217.5</v>
      </c>
    </row>
    <row r="243" spans="1:4" x14ac:dyDescent="0.2">
      <c r="A243" s="5">
        <v>3929.8</v>
      </c>
      <c r="B243" s="3">
        <v>3353.8</v>
      </c>
      <c r="C243" s="3">
        <v>358.6</v>
      </c>
      <c r="D243" s="3">
        <v>217.5</v>
      </c>
    </row>
    <row r="244" spans="1:4" x14ac:dyDescent="0.2">
      <c r="A244" s="5">
        <v>3929.8</v>
      </c>
      <c r="B244" s="3">
        <v>3353.4</v>
      </c>
      <c r="C244" s="3">
        <v>358.9</v>
      </c>
      <c r="D244" s="3">
        <v>217.6</v>
      </c>
    </row>
    <row r="245" spans="1:4" x14ac:dyDescent="0.2">
      <c r="A245" s="5">
        <v>3929.8</v>
      </c>
      <c r="B245" s="3">
        <v>3353.4</v>
      </c>
      <c r="C245" s="3">
        <v>358.9</v>
      </c>
      <c r="D245" s="3">
        <v>217.6</v>
      </c>
    </row>
    <row r="246" spans="1:4" x14ac:dyDescent="0.2">
      <c r="A246" s="5">
        <v>3929.8</v>
      </c>
      <c r="B246" s="3">
        <v>3353.4</v>
      </c>
      <c r="C246" s="3">
        <v>358.9</v>
      </c>
      <c r="D246" s="3">
        <v>217.6</v>
      </c>
    </row>
    <row r="247" spans="1:4" x14ac:dyDescent="0.2">
      <c r="A247" s="5">
        <v>3929.8</v>
      </c>
      <c r="B247" s="3">
        <v>3353.1</v>
      </c>
      <c r="C247" s="3">
        <v>359.2</v>
      </c>
      <c r="D247" s="3">
        <v>217.6</v>
      </c>
    </row>
    <row r="248" spans="1:4" x14ac:dyDescent="0.2">
      <c r="A248" s="5">
        <v>3929.8</v>
      </c>
      <c r="B248" s="3">
        <v>3353.1</v>
      </c>
      <c r="C248" s="3">
        <v>359.2</v>
      </c>
      <c r="D248" s="3">
        <v>217.6</v>
      </c>
    </row>
    <row r="249" spans="1:4" x14ac:dyDescent="0.2">
      <c r="A249" s="5">
        <v>3929.8</v>
      </c>
      <c r="B249" s="3">
        <v>3353.1</v>
      </c>
      <c r="C249" s="3">
        <v>359.2</v>
      </c>
      <c r="D249" s="3">
        <v>217.6</v>
      </c>
    </row>
    <row r="250" spans="1:4" x14ac:dyDescent="0.2">
      <c r="A250" s="5">
        <v>3929.8</v>
      </c>
      <c r="B250" s="3">
        <v>3358.8</v>
      </c>
      <c r="C250" s="3">
        <v>353.1</v>
      </c>
      <c r="D250" s="3">
        <v>218</v>
      </c>
    </row>
    <row r="251" spans="1:4" x14ac:dyDescent="0.2">
      <c r="A251" s="5">
        <v>3929.8</v>
      </c>
      <c r="B251" s="3">
        <v>3358.8</v>
      </c>
      <c r="C251" s="3">
        <v>353.1</v>
      </c>
      <c r="D251" s="3">
        <v>218</v>
      </c>
    </row>
    <row r="252" spans="1:4" x14ac:dyDescent="0.2">
      <c r="A252" s="5">
        <v>3929.8</v>
      </c>
      <c r="B252" s="3">
        <v>3358.8</v>
      </c>
      <c r="C252" s="3">
        <v>353.1</v>
      </c>
      <c r="D252" s="3">
        <v>218</v>
      </c>
    </row>
    <row r="253" spans="1:4" x14ac:dyDescent="0.2">
      <c r="A253" s="5">
        <v>3929.8</v>
      </c>
      <c r="B253" s="3">
        <v>3358.5</v>
      </c>
      <c r="C253" s="3">
        <v>353.3</v>
      </c>
      <c r="D253" s="3">
        <v>218</v>
      </c>
    </row>
    <row r="254" spans="1:4" x14ac:dyDescent="0.2">
      <c r="A254" s="5">
        <v>3929.8</v>
      </c>
      <c r="B254" s="3">
        <v>3358.5</v>
      </c>
      <c r="C254" s="3">
        <v>353.3</v>
      </c>
      <c r="D254" s="3">
        <v>218</v>
      </c>
    </row>
    <row r="255" spans="1:4" x14ac:dyDescent="0.2">
      <c r="A255" s="5">
        <v>3929.8</v>
      </c>
      <c r="B255" s="3">
        <v>3358.5</v>
      </c>
      <c r="C255" s="3">
        <v>353.3</v>
      </c>
      <c r="D255" s="3">
        <v>218</v>
      </c>
    </row>
    <row r="256" spans="1:4" x14ac:dyDescent="0.2">
      <c r="A256" s="5">
        <v>3929.8</v>
      </c>
      <c r="B256" s="3">
        <v>3359</v>
      </c>
      <c r="C256" s="3">
        <v>352.9</v>
      </c>
      <c r="D256" s="3">
        <v>218</v>
      </c>
    </row>
    <row r="257" spans="1:4" x14ac:dyDescent="0.2">
      <c r="A257" s="5">
        <v>3929.8</v>
      </c>
      <c r="B257" s="3">
        <v>3359</v>
      </c>
      <c r="C257" s="3">
        <v>352.9</v>
      </c>
      <c r="D257" s="3">
        <v>218</v>
      </c>
    </row>
    <row r="258" spans="1:4" x14ac:dyDescent="0.2">
      <c r="A258" s="5">
        <v>3929.8</v>
      </c>
      <c r="B258" s="3">
        <v>3359</v>
      </c>
      <c r="C258" s="3">
        <v>352.9</v>
      </c>
      <c r="D258" s="3">
        <v>218</v>
      </c>
    </row>
    <row r="259" spans="1:4" x14ac:dyDescent="0.2">
      <c r="A259" s="5">
        <v>3929.8</v>
      </c>
      <c r="B259" s="3">
        <v>3357.2</v>
      </c>
      <c r="C259" s="3">
        <v>354.2</v>
      </c>
      <c r="D259" s="3">
        <v>218.4</v>
      </c>
    </row>
    <row r="260" spans="1:4" x14ac:dyDescent="0.2">
      <c r="A260" s="5">
        <v>3929.8</v>
      </c>
      <c r="B260" s="3">
        <v>3357.2</v>
      </c>
      <c r="C260" s="3">
        <v>354.2</v>
      </c>
      <c r="D260" s="3">
        <v>218.4</v>
      </c>
    </row>
    <row r="261" spans="1:4" x14ac:dyDescent="0.2">
      <c r="A261" s="5">
        <v>3929.8</v>
      </c>
      <c r="B261" s="3">
        <v>3357.2</v>
      </c>
      <c r="C261" s="3">
        <v>354.2</v>
      </c>
      <c r="D261" s="3">
        <v>218.4</v>
      </c>
    </row>
    <row r="262" spans="1:4" x14ac:dyDescent="0.2">
      <c r="A262" s="5">
        <v>3929.8</v>
      </c>
      <c r="B262" s="3">
        <v>3375.3</v>
      </c>
      <c r="C262" s="3">
        <v>335.6</v>
      </c>
      <c r="D262" s="3">
        <v>218.9</v>
      </c>
    </row>
    <row r="263" spans="1:4" x14ac:dyDescent="0.2">
      <c r="A263" s="5">
        <v>3929.8</v>
      </c>
      <c r="B263" s="3">
        <v>3375.3</v>
      </c>
      <c r="C263" s="3">
        <v>335.6</v>
      </c>
      <c r="D263" s="3">
        <v>218.9</v>
      </c>
    </row>
    <row r="264" spans="1:4" x14ac:dyDescent="0.2">
      <c r="A264" s="5">
        <v>3929.8</v>
      </c>
      <c r="B264" s="3">
        <v>3375.3</v>
      </c>
      <c r="C264" s="3">
        <v>335.6</v>
      </c>
      <c r="D264" s="3">
        <v>218.9</v>
      </c>
    </row>
    <row r="265" spans="1:4" x14ac:dyDescent="0.2">
      <c r="A265" s="5">
        <v>3929.8</v>
      </c>
      <c r="B265" s="3">
        <v>3374.1</v>
      </c>
      <c r="C265" s="3">
        <v>336.9</v>
      </c>
      <c r="D265" s="3">
        <v>218.9</v>
      </c>
    </row>
    <row r="266" spans="1:4" x14ac:dyDescent="0.2">
      <c r="A266" s="5">
        <v>3929.8</v>
      </c>
      <c r="B266" s="3">
        <v>3374.1</v>
      </c>
      <c r="C266" s="3">
        <v>336.9</v>
      </c>
      <c r="D266" s="3">
        <v>218.9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B16A3-E0E6-F946-A205-80C2A628FBA0}">
  <dimension ref="A1:D266"/>
  <sheetViews>
    <sheetView zoomScaleNormal="100" workbookViewId="0">
      <selection activeCell="S5" sqref="S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3</v>
      </c>
      <c r="D1" t="s">
        <v>4</v>
      </c>
    </row>
    <row r="2" spans="1:4" x14ac:dyDescent="0.2">
      <c r="A2">
        <v>2048</v>
      </c>
      <c r="B2">
        <v>2047.2</v>
      </c>
      <c r="C2">
        <v>0.8</v>
      </c>
      <c r="D2">
        <v>2899.4</v>
      </c>
    </row>
    <row r="3" spans="1:4" x14ac:dyDescent="0.2">
      <c r="A3">
        <v>2048</v>
      </c>
      <c r="B3">
        <v>2047.2</v>
      </c>
      <c r="C3">
        <v>0.8</v>
      </c>
      <c r="D3">
        <v>2899.4</v>
      </c>
    </row>
    <row r="4" spans="1:4" x14ac:dyDescent="0.2">
      <c r="A4">
        <v>2048</v>
      </c>
      <c r="B4">
        <v>2047.2</v>
      </c>
      <c r="C4">
        <v>0.8</v>
      </c>
      <c r="D4">
        <v>2899.4</v>
      </c>
    </row>
    <row r="5" spans="1:4" x14ac:dyDescent="0.2">
      <c r="A5">
        <v>2048</v>
      </c>
      <c r="B5">
        <v>2047.2</v>
      </c>
      <c r="C5">
        <v>0.8</v>
      </c>
      <c r="D5">
        <v>2899.3</v>
      </c>
    </row>
    <row r="6" spans="1:4" x14ac:dyDescent="0.2">
      <c r="A6">
        <v>2048</v>
      </c>
      <c r="B6">
        <v>2047.2</v>
      </c>
      <c r="C6">
        <v>0.8</v>
      </c>
      <c r="D6">
        <v>2899.3</v>
      </c>
    </row>
    <row r="7" spans="1:4" x14ac:dyDescent="0.2">
      <c r="A7">
        <v>2048</v>
      </c>
      <c r="B7">
        <v>2047.2</v>
      </c>
      <c r="C7">
        <v>0.8</v>
      </c>
      <c r="D7">
        <v>2899.3</v>
      </c>
    </row>
    <row r="8" spans="1:4" x14ac:dyDescent="0.2">
      <c r="A8">
        <v>2048</v>
      </c>
      <c r="B8">
        <v>2047.2</v>
      </c>
      <c r="C8">
        <v>0.8</v>
      </c>
      <c r="D8">
        <v>2820</v>
      </c>
    </row>
    <row r="9" spans="1:4" x14ac:dyDescent="0.2">
      <c r="A9">
        <v>2048</v>
      </c>
      <c r="B9">
        <v>2047.2</v>
      </c>
      <c r="C9">
        <v>0.8</v>
      </c>
      <c r="D9">
        <v>2820</v>
      </c>
    </row>
    <row r="10" spans="1:4" x14ac:dyDescent="0.2">
      <c r="A10">
        <v>2048</v>
      </c>
      <c r="B10">
        <v>2047.2</v>
      </c>
      <c r="C10">
        <v>0.8</v>
      </c>
      <c r="D10">
        <v>2820</v>
      </c>
    </row>
    <row r="11" spans="1:4" x14ac:dyDescent="0.2">
      <c r="A11">
        <v>2048</v>
      </c>
      <c r="B11">
        <v>2047.2</v>
      </c>
      <c r="C11">
        <v>0.8</v>
      </c>
      <c r="D11">
        <v>2740.5</v>
      </c>
    </row>
    <row r="12" spans="1:4" x14ac:dyDescent="0.2">
      <c r="A12">
        <v>2048</v>
      </c>
      <c r="B12">
        <v>2047.2</v>
      </c>
      <c r="C12">
        <v>0.8</v>
      </c>
      <c r="D12">
        <v>2740.5</v>
      </c>
    </row>
    <row r="13" spans="1:4" x14ac:dyDescent="0.2">
      <c r="A13">
        <v>2048</v>
      </c>
      <c r="B13">
        <v>2047.2</v>
      </c>
      <c r="C13">
        <v>0.8</v>
      </c>
      <c r="D13">
        <v>2740.5</v>
      </c>
    </row>
    <row r="14" spans="1:4" x14ac:dyDescent="0.2">
      <c r="A14">
        <v>2048</v>
      </c>
      <c r="B14">
        <v>2047.2</v>
      </c>
      <c r="C14">
        <v>0.8</v>
      </c>
      <c r="D14">
        <v>2662</v>
      </c>
    </row>
    <row r="15" spans="1:4" x14ac:dyDescent="0.2">
      <c r="A15">
        <v>2048</v>
      </c>
      <c r="B15">
        <v>2047.2</v>
      </c>
      <c r="C15">
        <v>0.8</v>
      </c>
      <c r="D15">
        <v>2662</v>
      </c>
    </row>
    <row r="16" spans="1:4" x14ac:dyDescent="0.2">
      <c r="A16">
        <v>2048</v>
      </c>
      <c r="B16">
        <v>2047.2</v>
      </c>
      <c r="C16">
        <v>0.8</v>
      </c>
      <c r="D16">
        <v>2662</v>
      </c>
    </row>
    <row r="17" spans="1:4" x14ac:dyDescent="0.2">
      <c r="A17">
        <v>2048</v>
      </c>
      <c r="B17">
        <v>2047.2</v>
      </c>
      <c r="C17">
        <v>0.8</v>
      </c>
      <c r="D17">
        <v>2565.6</v>
      </c>
    </row>
    <row r="18" spans="1:4" x14ac:dyDescent="0.2">
      <c r="A18">
        <v>2048</v>
      </c>
      <c r="B18">
        <v>2047.2</v>
      </c>
      <c r="C18">
        <v>0.8</v>
      </c>
      <c r="D18">
        <v>2565.6</v>
      </c>
    </row>
    <row r="19" spans="1:4" x14ac:dyDescent="0.2">
      <c r="A19">
        <v>2048</v>
      </c>
      <c r="B19">
        <v>2047.2</v>
      </c>
      <c r="C19">
        <v>0.8</v>
      </c>
      <c r="D19">
        <v>2565.6</v>
      </c>
    </row>
    <row r="20" spans="1:4" x14ac:dyDescent="0.2">
      <c r="A20">
        <v>2048</v>
      </c>
      <c r="B20">
        <v>2047.2</v>
      </c>
      <c r="C20">
        <v>0.8</v>
      </c>
      <c r="D20">
        <v>2472.6</v>
      </c>
    </row>
    <row r="21" spans="1:4" x14ac:dyDescent="0.2">
      <c r="A21">
        <v>2048</v>
      </c>
      <c r="B21">
        <v>2047.2</v>
      </c>
      <c r="C21">
        <v>0.8</v>
      </c>
      <c r="D21">
        <v>2472.6</v>
      </c>
    </row>
    <row r="22" spans="1:4" x14ac:dyDescent="0.2">
      <c r="A22">
        <v>2048</v>
      </c>
      <c r="B22">
        <v>2047.2</v>
      </c>
      <c r="C22">
        <v>0.8</v>
      </c>
      <c r="D22">
        <v>2472.6</v>
      </c>
    </row>
    <row r="23" spans="1:4" x14ac:dyDescent="0.2">
      <c r="A23">
        <v>2048</v>
      </c>
      <c r="B23">
        <v>2047.2</v>
      </c>
      <c r="C23">
        <v>0.8</v>
      </c>
      <c r="D23">
        <v>2396.5</v>
      </c>
    </row>
    <row r="24" spans="1:4" x14ac:dyDescent="0.2">
      <c r="A24">
        <v>2048</v>
      </c>
      <c r="B24">
        <v>2047.2</v>
      </c>
      <c r="C24">
        <v>0.8</v>
      </c>
      <c r="D24">
        <v>2396.5</v>
      </c>
    </row>
    <row r="25" spans="1:4" x14ac:dyDescent="0.2">
      <c r="A25">
        <v>2048</v>
      </c>
      <c r="B25">
        <v>2047.2</v>
      </c>
      <c r="C25">
        <v>0.8</v>
      </c>
      <c r="D25">
        <v>2396.5</v>
      </c>
    </row>
    <row r="26" spans="1:4" x14ac:dyDescent="0.2">
      <c r="A26">
        <v>2048</v>
      </c>
      <c r="B26">
        <v>2047.2</v>
      </c>
      <c r="C26">
        <v>0.8</v>
      </c>
      <c r="D26">
        <v>2343.3000000000002</v>
      </c>
    </row>
    <row r="27" spans="1:4" x14ac:dyDescent="0.2">
      <c r="A27">
        <v>2048</v>
      </c>
      <c r="B27">
        <v>2047.2</v>
      </c>
      <c r="C27">
        <v>0.8</v>
      </c>
      <c r="D27">
        <v>2343.3000000000002</v>
      </c>
    </row>
    <row r="28" spans="1:4" x14ac:dyDescent="0.2">
      <c r="A28">
        <v>2048</v>
      </c>
      <c r="B28">
        <v>2047.2</v>
      </c>
      <c r="C28">
        <v>0.8</v>
      </c>
      <c r="D28">
        <v>2343.3000000000002</v>
      </c>
    </row>
    <row r="29" spans="1:4" x14ac:dyDescent="0.2">
      <c r="A29">
        <v>2048</v>
      </c>
      <c r="B29">
        <v>2047.2</v>
      </c>
      <c r="C29">
        <v>0.8</v>
      </c>
      <c r="D29">
        <v>2269.6999999999998</v>
      </c>
    </row>
    <row r="30" spans="1:4" x14ac:dyDescent="0.2">
      <c r="A30">
        <v>2048</v>
      </c>
      <c r="B30">
        <v>2047.2</v>
      </c>
      <c r="C30">
        <v>0.8</v>
      </c>
      <c r="D30">
        <v>2269.6999999999998</v>
      </c>
    </row>
    <row r="31" spans="1:4" x14ac:dyDescent="0.2">
      <c r="A31">
        <v>2048</v>
      </c>
      <c r="B31">
        <v>2047.2</v>
      </c>
      <c r="C31">
        <v>0.8</v>
      </c>
      <c r="D31">
        <v>2269.6999999999998</v>
      </c>
    </row>
    <row r="32" spans="1:4" x14ac:dyDescent="0.2">
      <c r="A32">
        <v>2048</v>
      </c>
      <c r="B32">
        <v>2047.2</v>
      </c>
      <c r="C32">
        <v>0.8</v>
      </c>
      <c r="D32">
        <v>2195.4</v>
      </c>
    </row>
    <row r="33" spans="1:4" x14ac:dyDescent="0.2">
      <c r="A33">
        <v>2048</v>
      </c>
      <c r="B33">
        <v>2047.2</v>
      </c>
      <c r="C33">
        <v>0.8</v>
      </c>
      <c r="D33">
        <v>2195.4</v>
      </c>
    </row>
    <row r="34" spans="1:4" x14ac:dyDescent="0.2">
      <c r="A34">
        <v>2048</v>
      </c>
      <c r="B34">
        <v>2047.2</v>
      </c>
      <c r="C34">
        <v>0.8</v>
      </c>
      <c r="D34">
        <v>2195.4</v>
      </c>
    </row>
    <row r="35" spans="1:4" x14ac:dyDescent="0.2">
      <c r="A35">
        <v>2048</v>
      </c>
      <c r="B35">
        <v>2047.2</v>
      </c>
      <c r="C35">
        <v>0.8</v>
      </c>
      <c r="D35">
        <v>2125.4</v>
      </c>
    </row>
    <row r="36" spans="1:4" x14ac:dyDescent="0.2">
      <c r="A36">
        <v>2048</v>
      </c>
      <c r="B36">
        <v>2047.2</v>
      </c>
      <c r="C36">
        <v>0.8</v>
      </c>
      <c r="D36">
        <v>2125.4</v>
      </c>
    </row>
    <row r="37" spans="1:4" x14ac:dyDescent="0.2">
      <c r="A37">
        <v>2048</v>
      </c>
      <c r="B37">
        <v>2047.2</v>
      </c>
      <c r="C37">
        <v>0.8</v>
      </c>
      <c r="D37">
        <v>2125.4</v>
      </c>
    </row>
    <row r="38" spans="1:4" x14ac:dyDescent="0.2">
      <c r="A38">
        <v>2048</v>
      </c>
      <c r="B38">
        <v>2047.2</v>
      </c>
      <c r="C38">
        <v>0.8</v>
      </c>
      <c r="D38">
        <v>2049.6999999999998</v>
      </c>
    </row>
    <row r="39" spans="1:4" x14ac:dyDescent="0.2">
      <c r="A39">
        <v>2048</v>
      </c>
      <c r="B39">
        <v>2047.2</v>
      </c>
      <c r="C39">
        <v>0.8</v>
      </c>
      <c r="D39">
        <v>2049.6999999999998</v>
      </c>
    </row>
    <row r="40" spans="1:4" x14ac:dyDescent="0.2">
      <c r="A40">
        <v>2048</v>
      </c>
      <c r="B40">
        <v>2047.2</v>
      </c>
      <c r="C40">
        <v>0.8</v>
      </c>
      <c r="D40">
        <v>2049.6999999999998</v>
      </c>
    </row>
    <row r="41" spans="1:4" x14ac:dyDescent="0.2">
      <c r="A41">
        <v>2048</v>
      </c>
      <c r="B41">
        <v>2047.2</v>
      </c>
      <c r="C41">
        <v>0.8</v>
      </c>
      <c r="D41">
        <v>1999.4</v>
      </c>
    </row>
    <row r="42" spans="1:4" x14ac:dyDescent="0.2">
      <c r="A42">
        <v>2048</v>
      </c>
      <c r="B42">
        <v>2047.2</v>
      </c>
      <c r="C42">
        <v>0.8</v>
      </c>
      <c r="D42">
        <v>1999.4</v>
      </c>
    </row>
    <row r="43" spans="1:4" x14ac:dyDescent="0.2">
      <c r="A43">
        <v>2048</v>
      </c>
      <c r="B43">
        <v>2047.2</v>
      </c>
      <c r="C43">
        <v>0.8</v>
      </c>
      <c r="D43">
        <v>1999.4</v>
      </c>
    </row>
    <row r="44" spans="1:4" x14ac:dyDescent="0.2">
      <c r="A44">
        <v>2048</v>
      </c>
      <c r="B44">
        <v>2047.2</v>
      </c>
      <c r="C44">
        <v>0.8</v>
      </c>
      <c r="D44">
        <v>1921.1</v>
      </c>
    </row>
    <row r="45" spans="1:4" x14ac:dyDescent="0.2">
      <c r="A45">
        <v>2048</v>
      </c>
      <c r="B45">
        <v>2047.2</v>
      </c>
      <c r="C45">
        <v>0.8</v>
      </c>
      <c r="D45">
        <v>1921.1</v>
      </c>
    </row>
    <row r="46" spans="1:4" x14ac:dyDescent="0.2">
      <c r="A46">
        <v>2048</v>
      </c>
      <c r="B46">
        <v>2047.2</v>
      </c>
      <c r="C46">
        <v>0.8</v>
      </c>
      <c r="D46">
        <v>1921.1</v>
      </c>
    </row>
    <row r="47" spans="1:4" x14ac:dyDescent="0.2">
      <c r="A47">
        <v>2048</v>
      </c>
      <c r="B47">
        <v>2047.2</v>
      </c>
      <c r="C47">
        <v>0.8</v>
      </c>
      <c r="D47">
        <v>1839.2</v>
      </c>
    </row>
    <row r="48" spans="1:4" x14ac:dyDescent="0.2">
      <c r="A48">
        <v>2048</v>
      </c>
      <c r="B48">
        <v>2047.2</v>
      </c>
      <c r="C48">
        <v>0.8</v>
      </c>
      <c r="D48">
        <v>1839.2</v>
      </c>
    </row>
    <row r="49" spans="1:4" x14ac:dyDescent="0.2">
      <c r="A49">
        <v>2048</v>
      </c>
      <c r="B49">
        <v>2047.2</v>
      </c>
      <c r="C49">
        <v>0.8</v>
      </c>
      <c r="D49">
        <v>1839.2</v>
      </c>
    </row>
    <row r="50" spans="1:4" x14ac:dyDescent="0.2">
      <c r="A50">
        <v>2048</v>
      </c>
      <c r="B50">
        <v>2047.2</v>
      </c>
      <c r="C50">
        <v>0.8</v>
      </c>
      <c r="D50">
        <v>1744.2</v>
      </c>
    </row>
    <row r="51" spans="1:4" x14ac:dyDescent="0.2">
      <c r="A51">
        <v>2048</v>
      </c>
      <c r="B51">
        <v>2047.2</v>
      </c>
      <c r="C51">
        <v>0.8</v>
      </c>
      <c r="D51">
        <v>1744.2</v>
      </c>
    </row>
    <row r="52" spans="1:4" x14ac:dyDescent="0.2">
      <c r="A52">
        <v>2048</v>
      </c>
      <c r="B52">
        <v>2047.2</v>
      </c>
      <c r="C52">
        <v>0.8</v>
      </c>
      <c r="D52">
        <v>1744.2</v>
      </c>
    </row>
    <row r="53" spans="1:4" x14ac:dyDescent="0.2">
      <c r="A53">
        <v>2048</v>
      </c>
      <c r="B53">
        <v>2047.2</v>
      </c>
      <c r="C53">
        <v>0.8</v>
      </c>
      <c r="D53">
        <v>1713</v>
      </c>
    </row>
    <row r="54" spans="1:4" x14ac:dyDescent="0.2">
      <c r="A54">
        <v>2048</v>
      </c>
      <c r="B54">
        <v>2047.2</v>
      </c>
      <c r="C54">
        <v>0.8</v>
      </c>
      <c r="D54">
        <v>1713</v>
      </c>
    </row>
    <row r="55" spans="1:4" x14ac:dyDescent="0.2">
      <c r="A55">
        <v>2048</v>
      </c>
      <c r="B55">
        <v>2047.2</v>
      </c>
      <c r="C55">
        <v>0.8</v>
      </c>
      <c r="D55">
        <v>1713</v>
      </c>
    </row>
    <row r="56" spans="1:4" x14ac:dyDescent="0.2">
      <c r="A56">
        <v>2048</v>
      </c>
      <c r="B56">
        <v>2047.2</v>
      </c>
      <c r="C56">
        <v>0.8</v>
      </c>
      <c r="D56">
        <v>1632.1</v>
      </c>
    </row>
    <row r="57" spans="1:4" x14ac:dyDescent="0.2">
      <c r="A57">
        <v>2048</v>
      </c>
      <c r="B57">
        <v>2047.2</v>
      </c>
      <c r="C57">
        <v>0.8</v>
      </c>
      <c r="D57">
        <v>1632.1</v>
      </c>
    </row>
    <row r="58" spans="1:4" x14ac:dyDescent="0.2">
      <c r="A58">
        <v>2048</v>
      </c>
      <c r="B58">
        <v>2047.2</v>
      </c>
      <c r="C58">
        <v>0.8</v>
      </c>
      <c r="D58">
        <v>1632.1</v>
      </c>
    </row>
    <row r="59" spans="1:4" x14ac:dyDescent="0.2">
      <c r="A59">
        <v>2048</v>
      </c>
      <c r="B59">
        <v>2047.2</v>
      </c>
      <c r="C59">
        <v>0.8</v>
      </c>
      <c r="D59">
        <v>1561.2</v>
      </c>
    </row>
    <row r="60" spans="1:4" x14ac:dyDescent="0.2">
      <c r="A60">
        <v>2048</v>
      </c>
      <c r="B60">
        <v>2047.2</v>
      </c>
      <c r="C60">
        <v>0.8</v>
      </c>
      <c r="D60">
        <v>1561.2</v>
      </c>
    </row>
    <row r="61" spans="1:4" x14ac:dyDescent="0.2">
      <c r="A61">
        <v>2048</v>
      </c>
      <c r="B61">
        <v>2047.2</v>
      </c>
      <c r="C61">
        <v>0.8</v>
      </c>
      <c r="D61">
        <v>1561.2</v>
      </c>
    </row>
    <row r="62" spans="1:4" x14ac:dyDescent="0.2">
      <c r="A62">
        <v>2048</v>
      </c>
      <c r="B62">
        <v>2047.2</v>
      </c>
      <c r="C62">
        <v>0.8</v>
      </c>
      <c r="D62">
        <v>1495</v>
      </c>
    </row>
    <row r="63" spans="1:4" x14ac:dyDescent="0.2">
      <c r="A63">
        <v>2048</v>
      </c>
      <c r="B63">
        <v>2047.2</v>
      </c>
      <c r="C63">
        <v>0.8</v>
      </c>
      <c r="D63">
        <v>1495</v>
      </c>
    </row>
    <row r="64" spans="1:4" x14ac:dyDescent="0.2">
      <c r="A64">
        <v>2048</v>
      </c>
      <c r="B64">
        <v>2047.2</v>
      </c>
      <c r="C64">
        <v>0.8</v>
      </c>
      <c r="D64">
        <v>1495</v>
      </c>
    </row>
    <row r="65" spans="1:4" x14ac:dyDescent="0.2">
      <c r="A65">
        <v>2048</v>
      </c>
      <c r="B65">
        <v>2047.2</v>
      </c>
      <c r="C65">
        <v>0.8</v>
      </c>
      <c r="D65">
        <v>1423.8</v>
      </c>
    </row>
    <row r="66" spans="1:4" x14ac:dyDescent="0.2">
      <c r="A66">
        <v>2048</v>
      </c>
      <c r="B66">
        <v>2047.2</v>
      </c>
      <c r="C66">
        <v>0.8</v>
      </c>
      <c r="D66">
        <v>1423.8</v>
      </c>
    </row>
    <row r="67" spans="1:4" x14ac:dyDescent="0.2">
      <c r="A67">
        <v>2048</v>
      </c>
      <c r="B67">
        <v>2047.2</v>
      </c>
      <c r="C67">
        <v>0.8</v>
      </c>
      <c r="D67">
        <v>1423.8</v>
      </c>
    </row>
    <row r="68" spans="1:4" x14ac:dyDescent="0.2">
      <c r="A68">
        <v>2048</v>
      </c>
      <c r="B68">
        <v>2047.2</v>
      </c>
      <c r="C68">
        <v>0.8</v>
      </c>
      <c r="D68">
        <v>1349.4</v>
      </c>
    </row>
    <row r="69" spans="1:4" x14ac:dyDescent="0.2">
      <c r="A69">
        <v>2048</v>
      </c>
      <c r="B69">
        <v>2047.2</v>
      </c>
      <c r="C69">
        <v>0.8</v>
      </c>
      <c r="D69">
        <v>1349.4</v>
      </c>
    </row>
    <row r="70" spans="1:4" x14ac:dyDescent="0.2">
      <c r="A70">
        <v>2048</v>
      </c>
      <c r="B70">
        <v>2047.2</v>
      </c>
      <c r="C70">
        <v>0.8</v>
      </c>
      <c r="D70">
        <v>1349.4</v>
      </c>
    </row>
    <row r="71" spans="1:4" x14ac:dyDescent="0.2">
      <c r="A71">
        <v>2048</v>
      </c>
      <c r="B71">
        <v>2047.2</v>
      </c>
      <c r="C71">
        <v>0.8</v>
      </c>
      <c r="D71">
        <v>1274.3</v>
      </c>
    </row>
    <row r="72" spans="1:4" x14ac:dyDescent="0.2">
      <c r="A72">
        <v>2048</v>
      </c>
      <c r="B72">
        <v>2047.2</v>
      </c>
      <c r="C72">
        <v>0.8</v>
      </c>
      <c r="D72">
        <v>1274.3</v>
      </c>
    </row>
    <row r="73" spans="1:4" x14ac:dyDescent="0.2">
      <c r="A73">
        <v>2048</v>
      </c>
      <c r="B73">
        <v>2047.2</v>
      </c>
      <c r="C73">
        <v>0.8</v>
      </c>
      <c r="D73">
        <v>1274.3</v>
      </c>
    </row>
    <row r="74" spans="1:4" x14ac:dyDescent="0.2">
      <c r="A74">
        <v>2048</v>
      </c>
      <c r="B74">
        <v>2047.2</v>
      </c>
      <c r="C74">
        <v>0.8</v>
      </c>
      <c r="D74">
        <v>1202</v>
      </c>
    </row>
    <row r="75" spans="1:4" x14ac:dyDescent="0.2">
      <c r="A75">
        <v>2048</v>
      </c>
      <c r="B75">
        <v>2047.2</v>
      </c>
      <c r="C75">
        <v>0.8</v>
      </c>
      <c r="D75">
        <v>1202</v>
      </c>
    </row>
    <row r="76" spans="1:4" x14ac:dyDescent="0.2">
      <c r="A76">
        <v>2048</v>
      </c>
      <c r="B76">
        <v>2047.2</v>
      </c>
      <c r="C76">
        <v>0.8</v>
      </c>
      <c r="D76">
        <v>1202</v>
      </c>
    </row>
    <row r="77" spans="1:4" x14ac:dyDescent="0.2">
      <c r="A77">
        <v>2048</v>
      </c>
      <c r="B77">
        <v>2047.2</v>
      </c>
      <c r="C77">
        <v>0.8</v>
      </c>
      <c r="D77">
        <v>1121</v>
      </c>
    </row>
    <row r="78" spans="1:4" x14ac:dyDescent="0.2">
      <c r="A78">
        <v>2048</v>
      </c>
      <c r="B78">
        <v>2047.2</v>
      </c>
      <c r="C78">
        <v>0.8</v>
      </c>
      <c r="D78">
        <v>1121</v>
      </c>
    </row>
    <row r="79" spans="1:4" x14ac:dyDescent="0.2">
      <c r="A79">
        <v>2048</v>
      </c>
      <c r="B79">
        <v>2047.2</v>
      </c>
      <c r="C79">
        <v>0.8</v>
      </c>
      <c r="D79">
        <v>1121</v>
      </c>
    </row>
    <row r="80" spans="1:4" x14ac:dyDescent="0.2">
      <c r="A80">
        <v>2048</v>
      </c>
      <c r="B80">
        <v>2047.2</v>
      </c>
      <c r="C80">
        <v>0.8</v>
      </c>
      <c r="D80">
        <v>1039</v>
      </c>
    </row>
    <row r="81" spans="1:4" x14ac:dyDescent="0.2">
      <c r="A81">
        <v>2048</v>
      </c>
      <c r="B81">
        <v>2047.2</v>
      </c>
      <c r="C81">
        <v>0.8</v>
      </c>
      <c r="D81">
        <v>1039</v>
      </c>
    </row>
    <row r="82" spans="1:4" x14ac:dyDescent="0.2">
      <c r="A82">
        <v>2048</v>
      </c>
      <c r="B82">
        <v>2047.2</v>
      </c>
      <c r="C82">
        <v>0.8</v>
      </c>
      <c r="D82">
        <v>1039</v>
      </c>
    </row>
    <row r="83" spans="1:4" x14ac:dyDescent="0.2">
      <c r="A83">
        <v>2048</v>
      </c>
      <c r="B83">
        <v>2047.2</v>
      </c>
      <c r="C83">
        <v>0.8</v>
      </c>
      <c r="D83">
        <v>962.3</v>
      </c>
    </row>
    <row r="84" spans="1:4" x14ac:dyDescent="0.2">
      <c r="A84">
        <v>2048</v>
      </c>
      <c r="B84">
        <v>2047.2</v>
      </c>
      <c r="C84">
        <v>0.8</v>
      </c>
      <c r="D84">
        <v>962.3</v>
      </c>
    </row>
    <row r="85" spans="1:4" x14ac:dyDescent="0.2">
      <c r="A85">
        <v>2048</v>
      </c>
      <c r="B85">
        <v>2047.2</v>
      </c>
      <c r="C85">
        <v>0.8</v>
      </c>
      <c r="D85">
        <v>962.3</v>
      </c>
    </row>
    <row r="86" spans="1:4" x14ac:dyDescent="0.2">
      <c r="A86">
        <v>2048</v>
      </c>
      <c r="B86">
        <v>2047.2</v>
      </c>
      <c r="C86">
        <v>0.8</v>
      </c>
      <c r="D86">
        <v>883.9</v>
      </c>
    </row>
    <row r="87" spans="1:4" x14ac:dyDescent="0.2">
      <c r="A87">
        <v>2048</v>
      </c>
      <c r="B87">
        <v>2047.2</v>
      </c>
      <c r="C87">
        <v>0.8</v>
      </c>
      <c r="D87">
        <v>883.9</v>
      </c>
    </row>
    <row r="88" spans="1:4" x14ac:dyDescent="0.2">
      <c r="A88">
        <v>2048</v>
      </c>
      <c r="B88">
        <v>2047.2</v>
      </c>
      <c r="C88">
        <v>0.8</v>
      </c>
      <c r="D88">
        <v>883.9</v>
      </c>
    </row>
    <row r="89" spans="1:4" x14ac:dyDescent="0.2">
      <c r="A89">
        <v>2048</v>
      </c>
      <c r="B89">
        <v>2047.2</v>
      </c>
      <c r="C89">
        <v>0.8</v>
      </c>
      <c r="D89">
        <v>803.5</v>
      </c>
    </row>
    <row r="90" spans="1:4" x14ac:dyDescent="0.2">
      <c r="A90">
        <v>2048</v>
      </c>
      <c r="B90">
        <v>2047.2</v>
      </c>
      <c r="C90">
        <v>0.8</v>
      </c>
      <c r="D90">
        <v>803.5</v>
      </c>
    </row>
    <row r="91" spans="1:4" x14ac:dyDescent="0.2">
      <c r="A91">
        <v>2048</v>
      </c>
      <c r="B91">
        <v>2047.2</v>
      </c>
      <c r="C91">
        <v>0.8</v>
      </c>
      <c r="D91">
        <v>803.5</v>
      </c>
    </row>
    <row r="92" spans="1:4" x14ac:dyDescent="0.2">
      <c r="A92">
        <v>2048</v>
      </c>
      <c r="B92">
        <v>2047.2</v>
      </c>
      <c r="C92">
        <v>0.8</v>
      </c>
      <c r="D92">
        <v>722.8</v>
      </c>
    </row>
    <row r="93" spans="1:4" x14ac:dyDescent="0.2">
      <c r="A93">
        <v>2048</v>
      </c>
      <c r="B93">
        <v>2047.2</v>
      </c>
      <c r="C93">
        <v>0.8</v>
      </c>
      <c r="D93">
        <v>722.8</v>
      </c>
    </row>
    <row r="94" spans="1:4" x14ac:dyDescent="0.2">
      <c r="A94">
        <v>2048</v>
      </c>
      <c r="B94">
        <v>2047.2</v>
      </c>
      <c r="C94">
        <v>0.8</v>
      </c>
      <c r="D94">
        <v>722.8</v>
      </c>
    </row>
    <row r="95" spans="1:4" x14ac:dyDescent="0.2">
      <c r="A95">
        <v>2048</v>
      </c>
      <c r="B95">
        <v>2047.2</v>
      </c>
      <c r="C95">
        <v>0.8</v>
      </c>
      <c r="D95">
        <v>643.29999999999995</v>
      </c>
    </row>
    <row r="96" spans="1:4" x14ac:dyDescent="0.2">
      <c r="A96">
        <v>2048</v>
      </c>
      <c r="B96">
        <v>2047.2</v>
      </c>
      <c r="C96">
        <v>0.8</v>
      </c>
      <c r="D96">
        <v>643.29999999999995</v>
      </c>
    </row>
    <row r="97" spans="1:4" x14ac:dyDescent="0.2">
      <c r="A97">
        <v>2048</v>
      </c>
      <c r="B97">
        <v>2047.2</v>
      </c>
      <c r="C97">
        <v>0.8</v>
      </c>
      <c r="D97">
        <v>643.29999999999995</v>
      </c>
    </row>
    <row r="98" spans="1:4" x14ac:dyDescent="0.2">
      <c r="A98">
        <v>2048</v>
      </c>
      <c r="B98">
        <v>2047.2</v>
      </c>
      <c r="C98">
        <v>0.8</v>
      </c>
      <c r="D98">
        <v>562</v>
      </c>
    </row>
    <row r="99" spans="1:4" x14ac:dyDescent="0.2">
      <c r="A99">
        <v>2048</v>
      </c>
      <c r="B99">
        <v>2047.2</v>
      </c>
      <c r="C99">
        <v>0.8</v>
      </c>
      <c r="D99">
        <v>562</v>
      </c>
    </row>
    <row r="100" spans="1:4" x14ac:dyDescent="0.2">
      <c r="A100">
        <v>2048</v>
      </c>
      <c r="B100">
        <v>2047.2</v>
      </c>
      <c r="C100">
        <v>0.8</v>
      </c>
      <c r="D100">
        <v>562</v>
      </c>
    </row>
    <row r="101" spans="1:4" x14ac:dyDescent="0.2">
      <c r="A101">
        <v>2048</v>
      </c>
      <c r="B101">
        <v>2047.2</v>
      </c>
      <c r="C101">
        <v>0.8</v>
      </c>
      <c r="D101">
        <v>485.5</v>
      </c>
    </row>
    <row r="102" spans="1:4" x14ac:dyDescent="0.2">
      <c r="A102">
        <v>2048</v>
      </c>
      <c r="B102">
        <v>2047.2</v>
      </c>
      <c r="C102">
        <v>0.8</v>
      </c>
      <c r="D102">
        <v>485.5</v>
      </c>
    </row>
    <row r="103" spans="1:4" x14ac:dyDescent="0.2">
      <c r="A103">
        <v>2048</v>
      </c>
      <c r="B103">
        <v>2047.2</v>
      </c>
      <c r="C103">
        <v>0.8</v>
      </c>
      <c r="D103">
        <v>485.5</v>
      </c>
    </row>
    <row r="104" spans="1:4" x14ac:dyDescent="0.2">
      <c r="A104">
        <v>2048</v>
      </c>
      <c r="B104">
        <v>2047.2</v>
      </c>
      <c r="C104">
        <v>0.8</v>
      </c>
      <c r="D104">
        <v>411</v>
      </c>
    </row>
    <row r="105" spans="1:4" x14ac:dyDescent="0.2">
      <c r="A105">
        <v>2048</v>
      </c>
      <c r="B105">
        <v>2047.2</v>
      </c>
      <c r="C105">
        <v>0.8</v>
      </c>
      <c r="D105">
        <v>411</v>
      </c>
    </row>
    <row r="106" spans="1:4" x14ac:dyDescent="0.2">
      <c r="A106">
        <v>2048</v>
      </c>
      <c r="B106">
        <v>2047.2</v>
      </c>
      <c r="C106">
        <v>0.8</v>
      </c>
      <c r="D106">
        <v>411</v>
      </c>
    </row>
    <row r="107" spans="1:4" x14ac:dyDescent="0.2">
      <c r="A107">
        <v>2048</v>
      </c>
      <c r="B107">
        <v>2046.5</v>
      </c>
      <c r="C107">
        <v>1.5</v>
      </c>
      <c r="D107">
        <v>336.4</v>
      </c>
    </row>
    <row r="108" spans="1:4" x14ac:dyDescent="0.2">
      <c r="A108">
        <v>2048</v>
      </c>
      <c r="B108">
        <v>2046.5</v>
      </c>
      <c r="C108">
        <v>1.5</v>
      </c>
      <c r="D108">
        <v>336.4</v>
      </c>
    </row>
    <row r="109" spans="1:4" x14ac:dyDescent="0.2">
      <c r="A109">
        <v>2048</v>
      </c>
      <c r="B109">
        <v>2046.5</v>
      </c>
      <c r="C109">
        <v>1.5</v>
      </c>
      <c r="D109">
        <v>336.4</v>
      </c>
    </row>
    <row r="110" spans="1:4" x14ac:dyDescent="0.2">
      <c r="A110">
        <v>2048</v>
      </c>
      <c r="B110">
        <v>2045</v>
      </c>
      <c r="C110">
        <v>3</v>
      </c>
      <c r="D110">
        <v>261.5</v>
      </c>
    </row>
    <row r="111" spans="1:4" x14ac:dyDescent="0.2">
      <c r="A111">
        <v>2048</v>
      </c>
      <c r="B111">
        <v>2045</v>
      </c>
      <c r="C111">
        <v>3</v>
      </c>
      <c r="D111">
        <v>261.5</v>
      </c>
    </row>
    <row r="112" spans="1:4" x14ac:dyDescent="0.2">
      <c r="A112">
        <v>2048</v>
      </c>
      <c r="B112">
        <v>2045</v>
      </c>
      <c r="C112">
        <v>3</v>
      </c>
      <c r="D112">
        <v>261.5</v>
      </c>
    </row>
    <row r="113" spans="1:4" x14ac:dyDescent="0.2">
      <c r="A113">
        <v>2048</v>
      </c>
      <c r="B113">
        <v>2041.5</v>
      </c>
      <c r="C113">
        <v>6.5</v>
      </c>
      <c r="D113">
        <v>190.7</v>
      </c>
    </row>
    <row r="114" spans="1:4" x14ac:dyDescent="0.2">
      <c r="A114">
        <v>2048</v>
      </c>
      <c r="B114">
        <v>2041.5</v>
      </c>
      <c r="C114">
        <v>6.5</v>
      </c>
      <c r="D114">
        <v>190.7</v>
      </c>
    </row>
    <row r="115" spans="1:4" x14ac:dyDescent="0.2">
      <c r="A115">
        <v>2048</v>
      </c>
      <c r="B115">
        <v>2041.5</v>
      </c>
      <c r="C115">
        <v>6.5</v>
      </c>
      <c r="D115">
        <v>190.7</v>
      </c>
    </row>
    <row r="116" spans="1:4" x14ac:dyDescent="0.2">
      <c r="A116">
        <v>2048</v>
      </c>
      <c r="B116">
        <v>2037.5</v>
      </c>
      <c r="C116">
        <v>10.5</v>
      </c>
      <c r="D116">
        <v>117.9</v>
      </c>
    </row>
    <row r="117" spans="1:4" x14ac:dyDescent="0.2">
      <c r="A117">
        <v>2048</v>
      </c>
      <c r="B117">
        <v>2037.5</v>
      </c>
      <c r="C117">
        <v>10.5</v>
      </c>
      <c r="D117">
        <v>117.9</v>
      </c>
    </row>
    <row r="118" spans="1:4" x14ac:dyDescent="0.2">
      <c r="A118">
        <v>2048</v>
      </c>
      <c r="B118">
        <v>2037.5</v>
      </c>
      <c r="C118">
        <v>10.5</v>
      </c>
      <c r="D118">
        <v>117.9</v>
      </c>
    </row>
    <row r="119" spans="1:4" x14ac:dyDescent="0.2">
      <c r="A119">
        <v>2048</v>
      </c>
      <c r="B119">
        <v>2034.7</v>
      </c>
      <c r="C119">
        <v>13.2</v>
      </c>
      <c r="D119">
        <v>73.7</v>
      </c>
    </row>
    <row r="120" spans="1:4" x14ac:dyDescent="0.2">
      <c r="A120">
        <v>2048</v>
      </c>
      <c r="B120">
        <v>2034.7</v>
      </c>
      <c r="C120">
        <v>13.2</v>
      </c>
      <c r="D120">
        <v>73.7</v>
      </c>
    </row>
    <row r="121" spans="1:4" x14ac:dyDescent="0.2">
      <c r="A121">
        <v>2048</v>
      </c>
      <c r="B121">
        <v>2034.7</v>
      </c>
      <c r="C121">
        <v>13.2</v>
      </c>
      <c r="D121">
        <v>73.7</v>
      </c>
    </row>
    <row r="122" spans="1:4" x14ac:dyDescent="0.2">
      <c r="A122">
        <v>2048</v>
      </c>
      <c r="B122">
        <v>2022</v>
      </c>
      <c r="C122">
        <v>26</v>
      </c>
      <c r="D122">
        <v>41.1</v>
      </c>
    </row>
    <row r="123" spans="1:4" x14ac:dyDescent="0.2">
      <c r="A123">
        <v>2048</v>
      </c>
      <c r="B123">
        <v>2022</v>
      </c>
      <c r="C123">
        <v>26</v>
      </c>
      <c r="D123">
        <v>41.1</v>
      </c>
    </row>
    <row r="124" spans="1:4" x14ac:dyDescent="0.2">
      <c r="A124">
        <v>2048</v>
      </c>
      <c r="B124">
        <v>2022</v>
      </c>
      <c r="C124">
        <v>26</v>
      </c>
      <c r="D124">
        <v>41.1</v>
      </c>
    </row>
    <row r="125" spans="1:4" x14ac:dyDescent="0.2">
      <c r="A125">
        <v>2048</v>
      </c>
      <c r="B125">
        <v>1978</v>
      </c>
      <c r="C125">
        <v>70</v>
      </c>
      <c r="D125">
        <v>26.3</v>
      </c>
    </row>
    <row r="126" spans="1:4" x14ac:dyDescent="0.2">
      <c r="A126">
        <v>2048</v>
      </c>
      <c r="B126">
        <v>1978</v>
      </c>
      <c r="C126">
        <v>70</v>
      </c>
      <c r="D126">
        <v>26.3</v>
      </c>
    </row>
    <row r="127" spans="1:4" x14ac:dyDescent="0.2">
      <c r="A127">
        <v>2048</v>
      </c>
      <c r="B127">
        <v>1978</v>
      </c>
      <c r="C127">
        <v>70</v>
      </c>
      <c r="D127">
        <v>26.3</v>
      </c>
    </row>
    <row r="128" spans="1:4" x14ac:dyDescent="0.2">
      <c r="A128">
        <v>2048</v>
      </c>
      <c r="B128">
        <v>1876.2</v>
      </c>
      <c r="C128">
        <v>171.8</v>
      </c>
      <c r="D128">
        <v>37.1</v>
      </c>
    </row>
    <row r="129" spans="1:4" x14ac:dyDescent="0.2">
      <c r="A129">
        <v>2048</v>
      </c>
      <c r="B129">
        <v>1876.2</v>
      </c>
      <c r="C129">
        <v>171.8</v>
      </c>
      <c r="D129">
        <v>37.1</v>
      </c>
    </row>
    <row r="130" spans="1:4" x14ac:dyDescent="0.2">
      <c r="A130">
        <v>2048</v>
      </c>
      <c r="B130">
        <v>1876.2</v>
      </c>
      <c r="C130">
        <v>171.8</v>
      </c>
      <c r="D130">
        <v>37.1</v>
      </c>
    </row>
    <row r="131" spans="1:4" x14ac:dyDescent="0.2">
      <c r="A131">
        <v>2048</v>
      </c>
      <c r="B131">
        <v>1818.2</v>
      </c>
      <c r="C131">
        <v>229.8</v>
      </c>
      <c r="D131">
        <v>35.6</v>
      </c>
    </row>
    <row r="132" spans="1:4" x14ac:dyDescent="0.2">
      <c r="A132">
        <v>2048</v>
      </c>
      <c r="B132">
        <v>1818.2</v>
      </c>
      <c r="C132">
        <v>229.8</v>
      </c>
      <c r="D132">
        <v>35.6</v>
      </c>
    </row>
    <row r="133" spans="1:4" x14ac:dyDescent="0.2">
      <c r="A133">
        <v>2048</v>
      </c>
      <c r="B133">
        <v>1818.2</v>
      </c>
      <c r="C133">
        <v>229.8</v>
      </c>
      <c r="D133">
        <v>35.6</v>
      </c>
    </row>
    <row r="134" spans="1:4" x14ac:dyDescent="0.2">
      <c r="A134">
        <v>2048</v>
      </c>
      <c r="B134">
        <v>1749</v>
      </c>
      <c r="C134">
        <v>299</v>
      </c>
      <c r="D134">
        <v>29.2</v>
      </c>
    </row>
    <row r="135" spans="1:4" x14ac:dyDescent="0.2">
      <c r="A135">
        <v>2048</v>
      </c>
      <c r="B135">
        <v>1749</v>
      </c>
      <c r="C135">
        <v>299</v>
      </c>
      <c r="D135">
        <v>29.2</v>
      </c>
    </row>
    <row r="136" spans="1:4" x14ac:dyDescent="0.2">
      <c r="A136">
        <v>2048</v>
      </c>
      <c r="B136">
        <v>1749</v>
      </c>
      <c r="C136">
        <v>299</v>
      </c>
      <c r="D136">
        <v>29.2</v>
      </c>
    </row>
    <row r="137" spans="1:4" x14ac:dyDescent="0.2">
      <c r="A137">
        <v>2048</v>
      </c>
      <c r="B137">
        <v>1675</v>
      </c>
      <c r="C137">
        <v>373</v>
      </c>
      <c r="D137">
        <v>25.6</v>
      </c>
    </row>
    <row r="138" spans="1:4" x14ac:dyDescent="0.2">
      <c r="A138">
        <v>2048</v>
      </c>
      <c r="B138">
        <v>1675</v>
      </c>
      <c r="C138">
        <v>373</v>
      </c>
      <c r="D138">
        <v>25.6</v>
      </c>
    </row>
    <row r="139" spans="1:4" x14ac:dyDescent="0.2">
      <c r="A139">
        <v>2048</v>
      </c>
      <c r="B139">
        <v>1675</v>
      </c>
      <c r="C139">
        <v>373</v>
      </c>
      <c r="D139">
        <v>25.6</v>
      </c>
    </row>
    <row r="140" spans="1:4" x14ac:dyDescent="0.2">
      <c r="A140">
        <v>2048</v>
      </c>
      <c r="B140">
        <v>1592.7</v>
      </c>
      <c r="C140">
        <v>455.2</v>
      </c>
      <c r="D140">
        <v>28.6</v>
      </c>
    </row>
    <row r="141" spans="1:4" x14ac:dyDescent="0.2">
      <c r="A141">
        <v>2048</v>
      </c>
      <c r="B141">
        <v>1592.7</v>
      </c>
      <c r="C141">
        <v>455.2</v>
      </c>
      <c r="D141">
        <v>28.6</v>
      </c>
    </row>
    <row r="142" spans="1:4" x14ac:dyDescent="0.2">
      <c r="A142">
        <v>2048</v>
      </c>
      <c r="B142">
        <v>1592.7</v>
      </c>
      <c r="C142">
        <v>455.2</v>
      </c>
      <c r="D142">
        <v>28.6</v>
      </c>
    </row>
    <row r="143" spans="1:4" x14ac:dyDescent="0.2">
      <c r="A143">
        <v>2048</v>
      </c>
      <c r="B143">
        <v>1524.7</v>
      </c>
      <c r="C143">
        <v>523.20000000000005</v>
      </c>
      <c r="D143">
        <v>27.2</v>
      </c>
    </row>
    <row r="144" spans="1:4" x14ac:dyDescent="0.2">
      <c r="A144">
        <v>2048</v>
      </c>
      <c r="B144">
        <v>1524.7</v>
      </c>
      <c r="C144">
        <v>523.20000000000005</v>
      </c>
      <c r="D144">
        <v>27.2</v>
      </c>
    </row>
    <row r="145" spans="1:4" x14ac:dyDescent="0.2">
      <c r="A145">
        <v>2048</v>
      </c>
      <c r="B145">
        <v>1524.7</v>
      </c>
      <c r="C145">
        <v>523.20000000000005</v>
      </c>
      <c r="D145">
        <v>27.2</v>
      </c>
    </row>
    <row r="146" spans="1:4" x14ac:dyDescent="0.2">
      <c r="A146">
        <v>2048</v>
      </c>
      <c r="B146">
        <v>1455</v>
      </c>
      <c r="C146">
        <v>593</v>
      </c>
      <c r="D146">
        <v>25.8</v>
      </c>
    </row>
    <row r="147" spans="1:4" x14ac:dyDescent="0.2">
      <c r="A147">
        <v>2048</v>
      </c>
      <c r="B147">
        <v>1455</v>
      </c>
      <c r="C147">
        <v>593</v>
      </c>
      <c r="D147">
        <v>25.8</v>
      </c>
    </row>
    <row r="148" spans="1:4" x14ac:dyDescent="0.2">
      <c r="A148">
        <v>2048</v>
      </c>
      <c r="B148">
        <v>1455</v>
      </c>
      <c r="C148">
        <v>593</v>
      </c>
      <c r="D148">
        <v>25.8</v>
      </c>
    </row>
    <row r="149" spans="1:4" x14ac:dyDescent="0.2">
      <c r="A149">
        <v>2048</v>
      </c>
      <c r="B149">
        <v>1366.7</v>
      </c>
      <c r="C149">
        <v>681.2</v>
      </c>
      <c r="D149">
        <v>37.9</v>
      </c>
    </row>
    <row r="150" spans="1:4" x14ac:dyDescent="0.2">
      <c r="A150">
        <v>2048</v>
      </c>
      <c r="B150">
        <v>1366.7</v>
      </c>
      <c r="C150">
        <v>681.2</v>
      </c>
      <c r="D150">
        <v>37.9</v>
      </c>
    </row>
    <row r="151" spans="1:4" x14ac:dyDescent="0.2">
      <c r="A151">
        <v>2048</v>
      </c>
      <c r="B151">
        <v>1366.7</v>
      </c>
      <c r="C151">
        <v>681.2</v>
      </c>
      <c r="D151">
        <v>37.9</v>
      </c>
    </row>
    <row r="152" spans="1:4" x14ac:dyDescent="0.2">
      <c r="A152">
        <v>2048</v>
      </c>
      <c r="B152">
        <v>1302.7</v>
      </c>
      <c r="C152">
        <v>745.2</v>
      </c>
      <c r="D152">
        <v>32.799999999999997</v>
      </c>
    </row>
    <row r="153" spans="1:4" x14ac:dyDescent="0.2">
      <c r="A153">
        <v>2048</v>
      </c>
      <c r="B153">
        <v>1302.7</v>
      </c>
      <c r="C153">
        <v>745.2</v>
      </c>
      <c r="D153">
        <v>32.799999999999997</v>
      </c>
    </row>
    <row r="154" spans="1:4" x14ac:dyDescent="0.2">
      <c r="A154">
        <v>2048</v>
      </c>
      <c r="B154">
        <v>1302.7</v>
      </c>
      <c r="C154">
        <v>745.2</v>
      </c>
      <c r="D154">
        <v>32.799999999999997</v>
      </c>
    </row>
    <row r="155" spans="1:4" x14ac:dyDescent="0.2">
      <c r="A155">
        <v>2048</v>
      </c>
      <c r="B155">
        <v>1233.7</v>
      </c>
      <c r="C155">
        <v>814.2</v>
      </c>
      <c r="D155">
        <v>39.700000000000003</v>
      </c>
    </row>
    <row r="156" spans="1:4" x14ac:dyDescent="0.2">
      <c r="A156">
        <v>2048</v>
      </c>
      <c r="B156">
        <v>1233.7</v>
      </c>
      <c r="C156">
        <v>814.2</v>
      </c>
      <c r="D156">
        <v>39.700000000000003</v>
      </c>
    </row>
    <row r="157" spans="1:4" x14ac:dyDescent="0.2">
      <c r="A157">
        <v>2048</v>
      </c>
      <c r="B157">
        <v>1233.7</v>
      </c>
      <c r="C157">
        <v>814.2</v>
      </c>
      <c r="D157">
        <v>39.700000000000003</v>
      </c>
    </row>
    <row r="158" spans="1:4" x14ac:dyDescent="0.2">
      <c r="A158">
        <v>2048</v>
      </c>
      <c r="B158">
        <v>1170.7</v>
      </c>
      <c r="C158">
        <v>877.2</v>
      </c>
      <c r="D158">
        <v>30.5</v>
      </c>
    </row>
    <row r="159" spans="1:4" x14ac:dyDescent="0.2">
      <c r="A159">
        <v>2048</v>
      </c>
      <c r="B159">
        <v>1170.7</v>
      </c>
      <c r="C159">
        <v>877.2</v>
      </c>
      <c r="D159">
        <v>30.5</v>
      </c>
    </row>
    <row r="160" spans="1:4" x14ac:dyDescent="0.2">
      <c r="A160">
        <v>2048</v>
      </c>
      <c r="B160">
        <v>1170.7</v>
      </c>
      <c r="C160">
        <v>877.2</v>
      </c>
      <c r="D160">
        <v>30.5</v>
      </c>
    </row>
    <row r="161" spans="1:4" x14ac:dyDescent="0.2">
      <c r="A161">
        <v>2048</v>
      </c>
      <c r="B161">
        <v>1095.5</v>
      </c>
      <c r="C161">
        <v>952.5</v>
      </c>
      <c r="D161">
        <v>40.6</v>
      </c>
    </row>
    <row r="162" spans="1:4" x14ac:dyDescent="0.2">
      <c r="A162">
        <v>2048</v>
      </c>
      <c r="B162">
        <v>1095.5</v>
      </c>
      <c r="C162">
        <v>952.5</v>
      </c>
      <c r="D162">
        <v>40.6</v>
      </c>
    </row>
    <row r="163" spans="1:4" x14ac:dyDescent="0.2">
      <c r="A163">
        <v>2048</v>
      </c>
      <c r="B163">
        <v>1095.5</v>
      </c>
      <c r="C163">
        <v>952.5</v>
      </c>
      <c r="D163">
        <v>40.6</v>
      </c>
    </row>
    <row r="164" spans="1:4" x14ac:dyDescent="0.2">
      <c r="A164">
        <v>2048</v>
      </c>
      <c r="B164">
        <v>1026.7</v>
      </c>
      <c r="C164">
        <v>1021.2</v>
      </c>
      <c r="D164">
        <v>34.5</v>
      </c>
    </row>
    <row r="165" spans="1:4" x14ac:dyDescent="0.2">
      <c r="A165">
        <v>2048</v>
      </c>
      <c r="B165">
        <v>1026.7</v>
      </c>
      <c r="C165">
        <v>1021.2</v>
      </c>
      <c r="D165">
        <v>34.5</v>
      </c>
    </row>
    <row r="166" spans="1:4" x14ac:dyDescent="0.2">
      <c r="A166">
        <v>2048</v>
      </c>
      <c r="B166">
        <v>1026.7</v>
      </c>
      <c r="C166">
        <v>1021.2</v>
      </c>
      <c r="D166">
        <v>34.5</v>
      </c>
    </row>
    <row r="167" spans="1:4" x14ac:dyDescent="0.2">
      <c r="A167">
        <v>2048</v>
      </c>
      <c r="B167">
        <v>959.5</v>
      </c>
      <c r="C167">
        <v>1088.5</v>
      </c>
      <c r="D167">
        <v>31.4</v>
      </c>
    </row>
    <row r="168" spans="1:4" x14ac:dyDescent="0.2">
      <c r="A168">
        <v>2048</v>
      </c>
      <c r="B168">
        <v>959.5</v>
      </c>
      <c r="C168">
        <v>1088.5</v>
      </c>
      <c r="D168">
        <v>31.4</v>
      </c>
    </row>
    <row r="169" spans="1:4" x14ac:dyDescent="0.2">
      <c r="A169">
        <v>2048</v>
      </c>
      <c r="B169">
        <v>959.5</v>
      </c>
      <c r="C169">
        <v>1088.5</v>
      </c>
      <c r="D169">
        <v>31.4</v>
      </c>
    </row>
    <row r="170" spans="1:4" x14ac:dyDescent="0.2">
      <c r="A170">
        <v>2048</v>
      </c>
      <c r="B170">
        <v>876</v>
      </c>
      <c r="C170">
        <v>1172</v>
      </c>
      <c r="D170">
        <v>45.5</v>
      </c>
    </row>
    <row r="171" spans="1:4" x14ac:dyDescent="0.2">
      <c r="A171">
        <v>2048</v>
      </c>
      <c r="B171">
        <v>876</v>
      </c>
      <c r="C171">
        <v>1172</v>
      </c>
      <c r="D171">
        <v>45.5</v>
      </c>
    </row>
    <row r="172" spans="1:4" x14ac:dyDescent="0.2">
      <c r="A172">
        <v>2048</v>
      </c>
      <c r="B172">
        <v>876</v>
      </c>
      <c r="C172">
        <v>1172</v>
      </c>
      <c r="D172">
        <v>45.5</v>
      </c>
    </row>
    <row r="173" spans="1:4" x14ac:dyDescent="0.2">
      <c r="A173">
        <v>2048</v>
      </c>
      <c r="B173">
        <v>830.7</v>
      </c>
      <c r="C173">
        <v>1217.2</v>
      </c>
      <c r="D173">
        <v>26.7</v>
      </c>
    </row>
    <row r="174" spans="1:4" x14ac:dyDescent="0.2">
      <c r="A174">
        <v>2048</v>
      </c>
      <c r="B174">
        <v>830.7</v>
      </c>
      <c r="C174">
        <v>1217.2</v>
      </c>
      <c r="D174">
        <v>26.7</v>
      </c>
    </row>
    <row r="175" spans="1:4" x14ac:dyDescent="0.2">
      <c r="A175">
        <v>2048</v>
      </c>
      <c r="B175">
        <v>830.7</v>
      </c>
      <c r="C175">
        <v>1217.2</v>
      </c>
      <c r="D175">
        <v>26.7</v>
      </c>
    </row>
    <row r="176" spans="1:4" x14ac:dyDescent="0.2">
      <c r="A176">
        <v>2048</v>
      </c>
      <c r="B176">
        <v>754.5</v>
      </c>
      <c r="C176">
        <v>1293.5</v>
      </c>
      <c r="D176">
        <v>29.6</v>
      </c>
    </row>
    <row r="177" spans="1:4" x14ac:dyDescent="0.2">
      <c r="A177">
        <v>2048</v>
      </c>
      <c r="B177">
        <v>754.5</v>
      </c>
      <c r="C177">
        <v>1293.5</v>
      </c>
      <c r="D177">
        <v>29.6</v>
      </c>
    </row>
    <row r="178" spans="1:4" x14ac:dyDescent="0.2">
      <c r="A178">
        <v>2048</v>
      </c>
      <c r="B178">
        <v>754.5</v>
      </c>
      <c r="C178">
        <v>1293.5</v>
      </c>
      <c r="D178">
        <v>29.6</v>
      </c>
    </row>
    <row r="179" spans="1:4" x14ac:dyDescent="0.2">
      <c r="A179">
        <v>2048</v>
      </c>
      <c r="B179">
        <v>690.7</v>
      </c>
      <c r="C179">
        <v>1357.2</v>
      </c>
      <c r="D179">
        <v>23.2</v>
      </c>
    </row>
    <row r="180" spans="1:4" x14ac:dyDescent="0.2">
      <c r="A180">
        <v>2048</v>
      </c>
      <c r="B180">
        <v>690.7</v>
      </c>
      <c r="C180">
        <v>1357.2</v>
      </c>
      <c r="D180">
        <v>23.2</v>
      </c>
    </row>
    <row r="181" spans="1:4" x14ac:dyDescent="0.2">
      <c r="A181">
        <v>2048</v>
      </c>
      <c r="B181">
        <v>690.7</v>
      </c>
      <c r="C181">
        <v>1357.2</v>
      </c>
      <c r="D181">
        <v>23.2</v>
      </c>
    </row>
    <row r="182" spans="1:4" x14ac:dyDescent="0.2">
      <c r="A182">
        <v>2048</v>
      </c>
      <c r="B182">
        <v>624.20000000000005</v>
      </c>
      <c r="C182">
        <v>1423.8</v>
      </c>
      <c r="D182">
        <v>22.5</v>
      </c>
    </row>
    <row r="183" spans="1:4" x14ac:dyDescent="0.2">
      <c r="A183">
        <v>2048</v>
      </c>
      <c r="B183">
        <v>624.20000000000005</v>
      </c>
      <c r="C183">
        <v>1423.8</v>
      </c>
      <c r="D183">
        <v>22.5</v>
      </c>
    </row>
    <row r="184" spans="1:4" x14ac:dyDescent="0.2">
      <c r="A184">
        <v>2048</v>
      </c>
      <c r="B184">
        <v>624.20000000000005</v>
      </c>
      <c r="C184">
        <v>1423.8</v>
      </c>
      <c r="D184">
        <v>22.5</v>
      </c>
    </row>
    <row r="185" spans="1:4" x14ac:dyDescent="0.2">
      <c r="A185">
        <v>2048</v>
      </c>
      <c r="B185">
        <v>545.70000000000005</v>
      </c>
      <c r="C185">
        <v>1502.2</v>
      </c>
      <c r="D185">
        <v>29</v>
      </c>
    </row>
    <row r="186" spans="1:4" x14ac:dyDescent="0.2">
      <c r="A186">
        <v>2048</v>
      </c>
      <c r="B186">
        <v>545.70000000000005</v>
      </c>
      <c r="C186">
        <v>1502.2</v>
      </c>
      <c r="D186">
        <v>29</v>
      </c>
    </row>
    <row r="187" spans="1:4" x14ac:dyDescent="0.2">
      <c r="A187">
        <v>2048</v>
      </c>
      <c r="B187">
        <v>545.70000000000005</v>
      </c>
      <c r="C187">
        <v>1502.2</v>
      </c>
      <c r="D187">
        <v>29</v>
      </c>
    </row>
    <row r="188" spans="1:4" x14ac:dyDescent="0.2">
      <c r="A188">
        <v>2048</v>
      </c>
      <c r="B188">
        <v>477.2</v>
      </c>
      <c r="C188">
        <v>1570.8</v>
      </c>
      <c r="D188">
        <v>23.5</v>
      </c>
    </row>
    <row r="189" spans="1:4" x14ac:dyDescent="0.2">
      <c r="A189">
        <v>2048</v>
      </c>
      <c r="B189">
        <v>477.2</v>
      </c>
      <c r="C189">
        <v>1570.8</v>
      </c>
      <c r="D189">
        <v>23.5</v>
      </c>
    </row>
    <row r="190" spans="1:4" x14ac:dyDescent="0.2">
      <c r="A190">
        <v>2048</v>
      </c>
      <c r="B190">
        <v>477.2</v>
      </c>
      <c r="C190">
        <v>1570.8</v>
      </c>
      <c r="D190">
        <v>23.5</v>
      </c>
    </row>
    <row r="191" spans="1:4" x14ac:dyDescent="0.2">
      <c r="A191">
        <v>2048</v>
      </c>
      <c r="B191">
        <v>387.7</v>
      </c>
      <c r="C191">
        <v>1660.2</v>
      </c>
      <c r="D191">
        <v>37.299999999999997</v>
      </c>
    </row>
    <row r="192" spans="1:4" x14ac:dyDescent="0.2">
      <c r="A192">
        <v>2048</v>
      </c>
      <c r="B192">
        <v>387.7</v>
      </c>
      <c r="C192">
        <v>1660.2</v>
      </c>
      <c r="D192">
        <v>37.299999999999997</v>
      </c>
    </row>
    <row r="193" spans="1:4" x14ac:dyDescent="0.2">
      <c r="A193">
        <v>2048</v>
      </c>
      <c r="B193">
        <v>387.7</v>
      </c>
      <c r="C193">
        <v>1660.2</v>
      </c>
      <c r="D193">
        <v>37.299999999999997</v>
      </c>
    </row>
    <row r="194" spans="1:4" x14ac:dyDescent="0.2">
      <c r="A194">
        <v>2048</v>
      </c>
      <c r="B194">
        <v>334</v>
      </c>
      <c r="C194">
        <v>1714</v>
      </c>
      <c r="D194">
        <v>21.3</v>
      </c>
    </row>
    <row r="195" spans="1:4" x14ac:dyDescent="0.2">
      <c r="A195">
        <v>2048</v>
      </c>
      <c r="B195">
        <v>334</v>
      </c>
      <c r="C195">
        <v>1714</v>
      </c>
      <c r="D195">
        <v>21.3</v>
      </c>
    </row>
    <row r="196" spans="1:4" x14ac:dyDescent="0.2">
      <c r="A196">
        <v>2048</v>
      </c>
      <c r="B196">
        <v>334</v>
      </c>
      <c r="C196">
        <v>1714</v>
      </c>
      <c r="D196">
        <v>21.3</v>
      </c>
    </row>
    <row r="197" spans="1:4" x14ac:dyDescent="0.2">
      <c r="A197">
        <v>2048</v>
      </c>
      <c r="B197">
        <v>251.2</v>
      </c>
      <c r="C197">
        <v>1796.8</v>
      </c>
      <c r="D197">
        <v>34.5</v>
      </c>
    </row>
    <row r="198" spans="1:4" x14ac:dyDescent="0.2">
      <c r="A198">
        <v>2048</v>
      </c>
      <c r="B198">
        <v>251.2</v>
      </c>
      <c r="C198">
        <v>1796.8</v>
      </c>
      <c r="D198">
        <v>34.5</v>
      </c>
    </row>
    <row r="199" spans="1:4" x14ac:dyDescent="0.2">
      <c r="A199">
        <v>2048</v>
      </c>
      <c r="B199">
        <v>251.2</v>
      </c>
      <c r="C199">
        <v>1796.8</v>
      </c>
      <c r="D199">
        <v>34.5</v>
      </c>
    </row>
    <row r="200" spans="1:4" x14ac:dyDescent="0.2">
      <c r="A200">
        <v>2048</v>
      </c>
      <c r="B200">
        <v>142.69999999999999</v>
      </c>
      <c r="C200">
        <v>1905.2</v>
      </c>
      <c r="D200">
        <v>39.700000000000003</v>
      </c>
    </row>
    <row r="201" spans="1:4" x14ac:dyDescent="0.2">
      <c r="A201">
        <v>2048</v>
      </c>
      <c r="B201">
        <v>142.69999999999999</v>
      </c>
      <c r="C201">
        <v>1905.2</v>
      </c>
      <c r="D201">
        <v>39.700000000000003</v>
      </c>
    </row>
    <row r="202" spans="1:4" x14ac:dyDescent="0.2">
      <c r="A202">
        <v>2048</v>
      </c>
      <c r="B202">
        <v>142.69999999999999</v>
      </c>
      <c r="C202">
        <v>1905.2</v>
      </c>
      <c r="D202">
        <v>39.700000000000003</v>
      </c>
    </row>
    <row r="203" spans="1:4" x14ac:dyDescent="0.2">
      <c r="A203">
        <v>2048</v>
      </c>
      <c r="B203">
        <v>71.5</v>
      </c>
      <c r="C203">
        <v>1976.5</v>
      </c>
      <c r="D203">
        <v>46.6</v>
      </c>
    </row>
    <row r="204" spans="1:4" x14ac:dyDescent="0.2">
      <c r="A204">
        <v>2048</v>
      </c>
      <c r="B204">
        <v>71.5</v>
      </c>
      <c r="C204">
        <v>1976.5</v>
      </c>
      <c r="D204">
        <v>46.6</v>
      </c>
    </row>
    <row r="205" spans="1:4" x14ac:dyDescent="0.2">
      <c r="A205">
        <v>2048</v>
      </c>
      <c r="B205">
        <v>71.5</v>
      </c>
      <c r="C205">
        <v>1976.5</v>
      </c>
      <c r="D205">
        <v>46.6</v>
      </c>
    </row>
    <row r="206" spans="1:4" x14ac:dyDescent="0.2">
      <c r="A206">
        <v>2048</v>
      </c>
      <c r="B206">
        <v>20.6</v>
      </c>
      <c r="C206">
        <v>2027.4</v>
      </c>
      <c r="D206">
        <v>34.299999999999997</v>
      </c>
    </row>
    <row r="207" spans="1:4" x14ac:dyDescent="0.2">
      <c r="A207">
        <v>2048</v>
      </c>
      <c r="B207">
        <v>20.6</v>
      </c>
      <c r="C207">
        <v>2027.4</v>
      </c>
      <c r="D207">
        <v>34.299999999999997</v>
      </c>
    </row>
    <row r="208" spans="1:4" x14ac:dyDescent="0.2">
      <c r="A208">
        <v>2048</v>
      </c>
      <c r="B208">
        <v>20.6</v>
      </c>
      <c r="C208">
        <v>2027.4</v>
      </c>
      <c r="D208">
        <v>34.299999999999997</v>
      </c>
    </row>
    <row r="209" spans="1:4" x14ac:dyDescent="0.2">
      <c r="A209">
        <v>2048</v>
      </c>
      <c r="B209">
        <v>0</v>
      </c>
      <c r="C209">
        <v>2048</v>
      </c>
      <c r="D209">
        <v>4.8</v>
      </c>
    </row>
    <row r="210" spans="1:4" x14ac:dyDescent="0.2">
      <c r="A210">
        <v>2048</v>
      </c>
      <c r="B210">
        <v>0</v>
      </c>
      <c r="C210">
        <v>2048</v>
      </c>
      <c r="D210">
        <v>4.8</v>
      </c>
    </row>
    <row r="211" spans="1:4" x14ac:dyDescent="0.2">
      <c r="A211">
        <v>2048</v>
      </c>
      <c r="B211">
        <v>0</v>
      </c>
      <c r="C211">
        <v>2048</v>
      </c>
      <c r="D211">
        <v>4.8</v>
      </c>
    </row>
    <row r="212" spans="1:4" x14ac:dyDescent="0.2">
      <c r="A212">
        <v>2048</v>
      </c>
      <c r="B212">
        <v>0</v>
      </c>
      <c r="C212">
        <v>2048</v>
      </c>
      <c r="D212">
        <v>24.6</v>
      </c>
    </row>
    <row r="213" spans="1:4" x14ac:dyDescent="0.2">
      <c r="A213">
        <v>2048</v>
      </c>
      <c r="B213">
        <v>0</v>
      </c>
      <c r="C213">
        <v>2048</v>
      </c>
      <c r="D213">
        <v>24.6</v>
      </c>
    </row>
    <row r="214" spans="1:4" x14ac:dyDescent="0.2">
      <c r="A214">
        <v>2048</v>
      </c>
      <c r="B214">
        <v>0</v>
      </c>
      <c r="C214">
        <v>2048</v>
      </c>
      <c r="D214">
        <v>25.2</v>
      </c>
    </row>
    <row r="215" spans="1:4" x14ac:dyDescent="0.2">
      <c r="A215">
        <v>2048</v>
      </c>
      <c r="B215">
        <v>0</v>
      </c>
      <c r="C215">
        <v>2048</v>
      </c>
      <c r="D215">
        <v>25.2</v>
      </c>
    </row>
    <row r="216" spans="1:4" x14ac:dyDescent="0.2">
      <c r="A216">
        <v>2048</v>
      </c>
      <c r="B216">
        <v>0</v>
      </c>
      <c r="C216">
        <v>2048</v>
      </c>
      <c r="D216">
        <v>25.2</v>
      </c>
    </row>
    <row r="217" spans="1:4" x14ac:dyDescent="0.2">
      <c r="A217">
        <v>2048</v>
      </c>
      <c r="B217">
        <v>1510.2</v>
      </c>
      <c r="C217">
        <v>537.79999999999995</v>
      </c>
      <c r="D217">
        <v>3493.7</v>
      </c>
    </row>
    <row r="218" spans="1:4" x14ac:dyDescent="0.2">
      <c r="A218">
        <v>2048</v>
      </c>
      <c r="B218">
        <v>1510.2</v>
      </c>
      <c r="C218">
        <v>537.79999999999995</v>
      </c>
      <c r="D218">
        <v>3493.7</v>
      </c>
    </row>
    <row r="219" spans="1:4" x14ac:dyDescent="0.2">
      <c r="A219">
        <v>2048</v>
      </c>
      <c r="B219">
        <v>1510.2</v>
      </c>
      <c r="C219">
        <v>537.79999999999995</v>
      </c>
      <c r="D219">
        <v>3493.7</v>
      </c>
    </row>
    <row r="220" spans="1:4" x14ac:dyDescent="0.2">
      <c r="A220">
        <v>2048</v>
      </c>
      <c r="B220">
        <v>1511.4</v>
      </c>
      <c r="C220">
        <v>536.6</v>
      </c>
      <c r="D220">
        <v>3485.6</v>
      </c>
    </row>
    <row r="221" spans="1:4" x14ac:dyDescent="0.2">
      <c r="A221">
        <v>2048</v>
      </c>
      <c r="B221">
        <v>1511.4</v>
      </c>
      <c r="C221">
        <v>536.6</v>
      </c>
      <c r="D221">
        <v>3485.6</v>
      </c>
    </row>
    <row r="222" spans="1:4" x14ac:dyDescent="0.2">
      <c r="A222">
        <v>2048</v>
      </c>
      <c r="B222">
        <v>1511.4</v>
      </c>
      <c r="C222">
        <v>536.6</v>
      </c>
      <c r="D222">
        <v>3485.6</v>
      </c>
    </row>
    <row r="223" spans="1:4" x14ac:dyDescent="0.2">
      <c r="A223">
        <v>2048</v>
      </c>
      <c r="B223">
        <v>1517.7</v>
      </c>
      <c r="C223">
        <v>530.29999999999995</v>
      </c>
      <c r="D223">
        <v>3471</v>
      </c>
    </row>
    <row r="224" spans="1:4" x14ac:dyDescent="0.2">
      <c r="A224">
        <v>2048</v>
      </c>
      <c r="B224">
        <v>1517.7</v>
      </c>
      <c r="C224">
        <v>530.29999999999995</v>
      </c>
      <c r="D224">
        <v>3471</v>
      </c>
    </row>
    <row r="225" spans="1:4" x14ac:dyDescent="0.2">
      <c r="A225">
        <v>2048</v>
      </c>
      <c r="B225">
        <v>1517.7</v>
      </c>
      <c r="C225">
        <v>530.29999999999995</v>
      </c>
      <c r="D225">
        <v>3471</v>
      </c>
    </row>
    <row r="226" spans="1:4" x14ac:dyDescent="0.2">
      <c r="A226">
        <v>2048</v>
      </c>
      <c r="B226">
        <v>1517.9</v>
      </c>
      <c r="C226">
        <v>530.1</v>
      </c>
      <c r="D226">
        <v>3470.4</v>
      </c>
    </row>
    <row r="227" spans="1:4" x14ac:dyDescent="0.2">
      <c r="A227">
        <v>2048</v>
      </c>
      <c r="B227">
        <v>1517.9</v>
      </c>
      <c r="C227">
        <v>530.1</v>
      </c>
      <c r="D227">
        <v>3470.4</v>
      </c>
    </row>
    <row r="228" spans="1:4" x14ac:dyDescent="0.2">
      <c r="A228">
        <v>2048</v>
      </c>
      <c r="B228">
        <v>1517.9</v>
      </c>
      <c r="C228">
        <v>530.1</v>
      </c>
      <c r="D228">
        <v>3470.4</v>
      </c>
    </row>
    <row r="229" spans="1:4" x14ac:dyDescent="0.2">
      <c r="A229">
        <v>2048</v>
      </c>
      <c r="B229">
        <v>1527.7</v>
      </c>
      <c r="C229">
        <v>520.29999999999995</v>
      </c>
      <c r="D229">
        <v>3460.9</v>
      </c>
    </row>
    <row r="230" spans="1:4" x14ac:dyDescent="0.2">
      <c r="A230">
        <v>2048</v>
      </c>
      <c r="B230">
        <v>1527.7</v>
      </c>
      <c r="C230">
        <v>520.29999999999995</v>
      </c>
      <c r="D230">
        <v>3460.9</v>
      </c>
    </row>
    <row r="231" spans="1:4" x14ac:dyDescent="0.2">
      <c r="A231">
        <v>2048</v>
      </c>
      <c r="B231">
        <v>1527.7</v>
      </c>
      <c r="C231">
        <v>520.29999999999995</v>
      </c>
      <c r="D231">
        <v>3460.9</v>
      </c>
    </row>
    <row r="232" spans="1:4" x14ac:dyDescent="0.2">
      <c r="A232">
        <v>2048</v>
      </c>
      <c r="B232">
        <v>1527.7</v>
      </c>
      <c r="C232">
        <v>520.29999999999995</v>
      </c>
      <c r="D232">
        <v>3460.2</v>
      </c>
    </row>
    <row r="233" spans="1:4" x14ac:dyDescent="0.2">
      <c r="A233">
        <v>2048</v>
      </c>
      <c r="B233">
        <v>1527.7</v>
      </c>
      <c r="C233">
        <v>520.29999999999995</v>
      </c>
      <c r="D233">
        <v>3460.2</v>
      </c>
    </row>
    <row r="234" spans="1:4" x14ac:dyDescent="0.2">
      <c r="A234">
        <v>2048</v>
      </c>
      <c r="B234">
        <v>1527.7</v>
      </c>
      <c r="C234">
        <v>520.29999999999995</v>
      </c>
      <c r="D234">
        <v>3460.2</v>
      </c>
    </row>
    <row r="235" spans="1:4" x14ac:dyDescent="0.2">
      <c r="A235">
        <v>2048</v>
      </c>
      <c r="B235">
        <v>1534.7</v>
      </c>
      <c r="C235">
        <v>513.29999999999995</v>
      </c>
      <c r="D235">
        <v>3380.2</v>
      </c>
    </row>
    <row r="236" spans="1:4" x14ac:dyDescent="0.2">
      <c r="A236">
        <v>2048</v>
      </c>
      <c r="B236">
        <v>1534.7</v>
      </c>
      <c r="C236">
        <v>513.29999999999995</v>
      </c>
      <c r="D236">
        <v>3380.2</v>
      </c>
    </row>
    <row r="237" spans="1:4" x14ac:dyDescent="0.2">
      <c r="A237">
        <v>2048</v>
      </c>
      <c r="B237">
        <v>1534.7</v>
      </c>
      <c r="C237">
        <v>513.29999999999995</v>
      </c>
      <c r="D237">
        <v>3380.2</v>
      </c>
    </row>
    <row r="238" spans="1:4" x14ac:dyDescent="0.2">
      <c r="A238">
        <v>2048</v>
      </c>
      <c r="B238">
        <v>1549.7</v>
      </c>
      <c r="C238">
        <v>498.3</v>
      </c>
      <c r="D238">
        <v>3331.7</v>
      </c>
    </row>
    <row r="239" spans="1:4" x14ac:dyDescent="0.2">
      <c r="A239">
        <v>2048</v>
      </c>
      <c r="B239">
        <v>1549.7</v>
      </c>
      <c r="C239">
        <v>498.3</v>
      </c>
      <c r="D239">
        <v>3331.7</v>
      </c>
    </row>
    <row r="240" spans="1:4" x14ac:dyDescent="0.2">
      <c r="A240">
        <v>2048</v>
      </c>
      <c r="B240">
        <v>1549.7</v>
      </c>
      <c r="C240">
        <v>498.3</v>
      </c>
      <c r="D240">
        <v>3331.7</v>
      </c>
    </row>
    <row r="241" spans="1:4" x14ac:dyDescent="0.2">
      <c r="A241">
        <v>2048</v>
      </c>
      <c r="B241">
        <v>1551.7</v>
      </c>
      <c r="C241">
        <v>496.3</v>
      </c>
      <c r="D241">
        <v>3345.8</v>
      </c>
    </row>
    <row r="242" spans="1:4" x14ac:dyDescent="0.2">
      <c r="A242">
        <v>2048</v>
      </c>
      <c r="B242">
        <v>1551.7</v>
      </c>
      <c r="C242">
        <v>496.3</v>
      </c>
      <c r="D242">
        <v>3345.8</v>
      </c>
    </row>
    <row r="243" spans="1:4" x14ac:dyDescent="0.2">
      <c r="A243">
        <v>2048</v>
      </c>
      <c r="B243">
        <v>1551.7</v>
      </c>
      <c r="C243">
        <v>496.3</v>
      </c>
      <c r="D243">
        <v>3345.8</v>
      </c>
    </row>
    <row r="244" spans="1:4" x14ac:dyDescent="0.2">
      <c r="A244">
        <v>2048</v>
      </c>
      <c r="B244">
        <v>1551.7</v>
      </c>
      <c r="C244">
        <v>496.3</v>
      </c>
      <c r="D244">
        <v>3345.4</v>
      </c>
    </row>
    <row r="245" spans="1:4" x14ac:dyDescent="0.2">
      <c r="A245">
        <v>2048</v>
      </c>
      <c r="B245">
        <v>1551.7</v>
      </c>
      <c r="C245">
        <v>496.3</v>
      </c>
      <c r="D245">
        <v>3345.4</v>
      </c>
    </row>
    <row r="246" spans="1:4" x14ac:dyDescent="0.2">
      <c r="A246">
        <v>2048</v>
      </c>
      <c r="B246">
        <v>1551.7</v>
      </c>
      <c r="C246">
        <v>496.3</v>
      </c>
      <c r="D246">
        <v>3345.4</v>
      </c>
    </row>
    <row r="247" spans="1:4" x14ac:dyDescent="0.2">
      <c r="A247">
        <v>2048</v>
      </c>
      <c r="B247">
        <v>1551.7</v>
      </c>
      <c r="C247">
        <v>496.3</v>
      </c>
      <c r="D247">
        <v>3345.2</v>
      </c>
    </row>
    <row r="248" spans="1:4" x14ac:dyDescent="0.2">
      <c r="A248">
        <v>2048</v>
      </c>
      <c r="B248">
        <v>1551.7</v>
      </c>
      <c r="C248">
        <v>496.3</v>
      </c>
      <c r="D248">
        <v>3345.2</v>
      </c>
    </row>
    <row r="249" spans="1:4" x14ac:dyDescent="0.2">
      <c r="A249">
        <v>2048</v>
      </c>
      <c r="B249">
        <v>1551.7</v>
      </c>
      <c r="C249">
        <v>496.3</v>
      </c>
      <c r="D249">
        <v>3345.2</v>
      </c>
    </row>
    <row r="250" spans="1:4" x14ac:dyDescent="0.2">
      <c r="A250">
        <v>2048</v>
      </c>
      <c r="B250">
        <v>1557.9</v>
      </c>
      <c r="C250">
        <v>490.1</v>
      </c>
      <c r="D250">
        <v>3351.3</v>
      </c>
    </row>
    <row r="251" spans="1:4" x14ac:dyDescent="0.2">
      <c r="A251">
        <v>2048</v>
      </c>
      <c r="B251">
        <v>1557.9</v>
      </c>
      <c r="C251">
        <v>490.1</v>
      </c>
      <c r="D251">
        <v>3351.3</v>
      </c>
    </row>
    <row r="252" spans="1:4" x14ac:dyDescent="0.2">
      <c r="A252">
        <v>2048</v>
      </c>
      <c r="B252">
        <v>1557.9</v>
      </c>
      <c r="C252">
        <v>490.1</v>
      </c>
      <c r="D252">
        <v>3351.3</v>
      </c>
    </row>
    <row r="253" spans="1:4" x14ac:dyDescent="0.2">
      <c r="A253">
        <v>2048</v>
      </c>
      <c r="B253">
        <v>1558.2</v>
      </c>
      <c r="C253">
        <v>489.8</v>
      </c>
      <c r="D253">
        <v>3351</v>
      </c>
    </row>
    <row r="254" spans="1:4" x14ac:dyDescent="0.2">
      <c r="A254">
        <v>2048</v>
      </c>
      <c r="B254">
        <v>1558.2</v>
      </c>
      <c r="C254">
        <v>489.8</v>
      </c>
      <c r="D254">
        <v>3351</v>
      </c>
    </row>
    <row r="255" spans="1:4" x14ac:dyDescent="0.2">
      <c r="A255">
        <v>2048</v>
      </c>
      <c r="B255">
        <v>1558.2</v>
      </c>
      <c r="C255">
        <v>489.8</v>
      </c>
      <c r="D255">
        <v>3351</v>
      </c>
    </row>
    <row r="256" spans="1:4" x14ac:dyDescent="0.2">
      <c r="A256">
        <v>2048</v>
      </c>
      <c r="B256">
        <v>1558.2</v>
      </c>
      <c r="C256">
        <v>489.8</v>
      </c>
      <c r="D256">
        <v>3351.5</v>
      </c>
    </row>
    <row r="257" spans="1:4" x14ac:dyDescent="0.2">
      <c r="A257">
        <v>2048</v>
      </c>
      <c r="B257">
        <v>1558.2</v>
      </c>
      <c r="C257">
        <v>489.8</v>
      </c>
      <c r="D257">
        <v>3351.5</v>
      </c>
    </row>
    <row r="258" spans="1:4" x14ac:dyDescent="0.2">
      <c r="A258">
        <v>2048</v>
      </c>
      <c r="B258">
        <v>1558.2</v>
      </c>
      <c r="C258">
        <v>489.8</v>
      </c>
      <c r="D258">
        <v>3351.5</v>
      </c>
    </row>
    <row r="259" spans="1:4" x14ac:dyDescent="0.2">
      <c r="A259">
        <v>2048</v>
      </c>
      <c r="B259">
        <v>1558.2</v>
      </c>
      <c r="C259">
        <v>489.8</v>
      </c>
      <c r="D259">
        <v>3350.2</v>
      </c>
    </row>
    <row r="260" spans="1:4" x14ac:dyDescent="0.2">
      <c r="A260">
        <v>2048</v>
      </c>
      <c r="B260">
        <v>1558.2</v>
      </c>
      <c r="C260">
        <v>489.8</v>
      </c>
      <c r="D260">
        <v>3350.2</v>
      </c>
    </row>
    <row r="261" spans="1:4" x14ac:dyDescent="0.2">
      <c r="A261">
        <v>2048</v>
      </c>
      <c r="B261">
        <v>1558.2</v>
      </c>
      <c r="C261">
        <v>489.8</v>
      </c>
      <c r="D261">
        <v>3350.2</v>
      </c>
    </row>
    <row r="262" spans="1:4" x14ac:dyDescent="0.2">
      <c r="A262">
        <v>2048</v>
      </c>
      <c r="B262">
        <v>1559.4</v>
      </c>
      <c r="C262">
        <v>488.6</v>
      </c>
      <c r="D262">
        <v>3368.8</v>
      </c>
    </row>
    <row r="263" spans="1:4" x14ac:dyDescent="0.2">
      <c r="A263">
        <v>2048</v>
      </c>
      <c r="B263">
        <v>1559.4</v>
      </c>
      <c r="C263">
        <v>488.6</v>
      </c>
      <c r="D263">
        <v>3368.8</v>
      </c>
    </row>
    <row r="264" spans="1:4" x14ac:dyDescent="0.2">
      <c r="A264">
        <v>2048</v>
      </c>
      <c r="B264">
        <v>1559.4</v>
      </c>
      <c r="C264">
        <v>488.6</v>
      </c>
      <c r="D264">
        <v>3368.8</v>
      </c>
    </row>
    <row r="265" spans="1:4" x14ac:dyDescent="0.2">
      <c r="A265">
        <v>2048</v>
      </c>
      <c r="B265">
        <v>1559.7</v>
      </c>
      <c r="C265">
        <v>488.3</v>
      </c>
      <c r="D265">
        <v>3367.5</v>
      </c>
    </row>
    <row r="266" spans="1:4" x14ac:dyDescent="0.2">
      <c r="A266">
        <v>2048</v>
      </c>
      <c r="B266">
        <v>1559.7</v>
      </c>
      <c r="C266">
        <v>488.3</v>
      </c>
      <c r="D266">
        <v>3367.5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1CD91-B92B-E546-892F-DCD787B44EBC}">
  <dimension ref="A1:K217"/>
  <sheetViews>
    <sheetView workbookViewId="0">
      <selection activeCell="N37" sqref="N37"/>
    </sheetView>
  </sheetViews>
  <sheetFormatPr baseColWidth="10" defaultRowHeight="16" x14ac:dyDescent="0.2"/>
  <sheetData>
    <row r="1" spans="1:11" x14ac:dyDescent="0.2">
      <c r="A1" t="s">
        <v>248</v>
      </c>
      <c r="B1" t="s">
        <v>249</v>
      </c>
      <c r="C1" t="s">
        <v>250</v>
      </c>
      <c r="D1" t="s">
        <v>251</v>
      </c>
      <c r="E1" t="s">
        <v>252</v>
      </c>
      <c r="F1" t="s">
        <v>253</v>
      </c>
      <c r="G1" t="s">
        <v>5</v>
      </c>
      <c r="H1" t="s">
        <v>254</v>
      </c>
      <c r="I1" t="s">
        <v>255</v>
      </c>
      <c r="J1" t="s">
        <v>256</v>
      </c>
      <c r="K1" t="s">
        <v>257</v>
      </c>
    </row>
    <row r="2" spans="1:11" x14ac:dyDescent="0.2">
      <c r="A2" s="3">
        <v>27538</v>
      </c>
      <c r="B2">
        <v>20</v>
      </c>
      <c r="C2">
        <v>0</v>
      </c>
      <c r="D2">
        <v>18124</v>
      </c>
      <c r="E2">
        <v>3216</v>
      </c>
      <c r="F2">
        <v>2972</v>
      </c>
      <c r="G2" t="s">
        <v>5</v>
      </c>
      <c r="H2">
        <v>0</v>
      </c>
      <c r="I2">
        <v>0.1</v>
      </c>
      <c r="J2" t="s">
        <v>6</v>
      </c>
      <c r="K2" t="s">
        <v>7</v>
      </c>
    </row>
    <row r="3" spans="1:11" x14ac:dyDescent="0.2">
      <c r="A3" s="3">
        <v>27538</v>
      </c>
      <c r="B3">
        <v>20</v>
      </c>
      <c r="C3">
        <v>0</v>
      </c>
      <c r="D3">
        <v>18124</v>
      </c>
      <c r="E3">
        <v>3216</v>
      </c>
      <c r="F3">
        <v>2972</v>
      </c>
      <c r="G3" t="s">
        <v>5</v>
      </c>
      <c r="H3">
        <v>0</v>
      </c>
      <c r="I3">
        <v>0.1</v>
      </c>
      <c r="J3" t="s">
        <v>6</v>
      </c>
      <c r="K3" t="s">
        <v>7</v>
      </c>
    </row>
    <row r="4" spans="1:11" x14ac:dyDescent="0.2">
      <c r="A4" s="3">
        <v>27538</v>
      </c>
      <c r="B4">
        <v>20</v>
      </c>
      <c r="C4">
        <v>0</v>
      </c>
      <c r="D4">
        <v>18124</v>
      </c>
      <c r="E4">
        <v>3216</v>
      </c>
      <c r="F4">
        <v>2972</v>
      </c>
      <c r="G4" t="s">
        <v>5</v>
      </c>
      <c r="H4">
        <v>0</v>
      </c>
      <c r="I4">
        <v>0.1</v>
      </c>
      <c r="J4" t="s">
        <v>6</v>
      </c>
      <c r="K4" t="s">
        <v>7</v>
      </c>
    </row>
    <row r="5" spans="1:11" x14ac:dyDescent="0.2">
      <c r="A5" s="3">
        <v>27538</v>
      </c>
      <c r="B5">
        <v>20</v>
      </c>
      <c r="C5">
        <v>0</v>
      </c>
      <c r="D5">
        <v>18916</v>
      </c>
      <c r="E5">
        <v>4264</v>
      </c>
      <c r="F5">
        <v>3088</v>
      </c>
      <c r="G5" t="s">
        <v>8</v>
      </c>
      <c r="H5">
        <v>2</v>
      </c>
      <c r="I5">
        <v>0.1</v>
      </c>
      <c r="J5" t="s">
        <v>9</v>
      </c>
      <c r="K5" t="s">
        <v>7</v>
      </c>
    </row>
    <row r="6" spans="1:11" x14ac:dyDescent="0.2">
      <c r="A6" s="3">
        <v>27538</v>
      </c>
      <c r="B6">
        <v>20</v>
      </c>
      <c r="C6">
        <v>0</v>
      </c>
      <c r="D6">
        <v>44788</v>
      </c>
      <c r="E6">
        <v>29872</v>
      </c>
      <c r="F6">
        <v>3088</v>
      </c>
      <c r="G6" t="s">
        <v>8</v>
      </c>
      <c r="H6">
        <v>96</v>
      </c>
      <c r="I6">
        <v>0.7</v>
      </c>
      <c r="J6" t="s">
        <v>10</v>
      </c>
      <c r="K6" t="s">
        <v>7</v>
      </c>
    </row>
    <row r="7" spans="1:11" x14ac:dyDescent="0.2">
      <c r="A7" s="3">
        <v>27538</v>
      </c>
      <c r="B7">
        <v>20</v>
      </c>
      <c r="C7">
        <v>0</v>
      </c>
      <c r="D7">
        <v>71584</v>
      </c>
      <c r="E7">
        <v>56800</v>
      </c>
      <c r="F7">
        <v>3088</v>
      </c>
      <c r="G7" t="s">
        <v>8</v>
      </c>
      <c r="H7">
        <v>96</v>
      </c>
      <c r="I7">
        <v>1.4</v>
      </c>
      <c r="J7" t="s">
        <v>11</v>
      </c>
      <c r="K7" t="s">
        <v>7</v>
      </c>
    </row>
    <row r="8" spans="1:11" x14ac:dyDescent="0.2">
      <c r="A8" s="3">
        <v>27538</v>
      </c>
      <c r="B8">
        <v>20</v>
      </c>
      <c r="C8">
        <v>0</v>
      </c>
      <c r="D8">
        <v>99700</v>
      </c>
      <c r="E8">
        <v>84784</v>
      </c>
      <c r="F8">
        <v>3088</v>
      </c>
      <c r="G8" t="s">
        <v>8</v>
      </c>
      <c r="H8">
        <v>100</v>
      </c>
      <c r="I8">
        <v>2.1</v>
      </c>
      <c r="J8" t="s">
        <v>12</v>
      </c>
      <c r="K8" t="s">
        <v>7</v>
      </c>
    </row>
    <row r="9" spans="1:11" x14ac:dyDescent="0.2">
      <c r="A9" s="3">
        <v>27538</v>
      </c>
      <c r="B9">
        <v>20</v>
      </c>
      <c r="C9">
        <v>0</v>
      </c>
      <c r="D9">
        <v>127156</v>
      </c>
      <c r="E9">
        <v>112240</v>
      </c>
      <c r="F9">
        <v>3088</v>
      </c>
      <c r="G9" t="s">
        <v>8</v>
      </c>
      <c r="H9">
        <v>99</v>
      </c>
      <c r="I9">
        <v>2.8</v>
      </c>
      <c r="J9" t="s">
        <v>13</v>
      </c>
      <c r="K9" t="s">
        <v>7</v>
      </c>
    </row>
    <row r="10" spans="1:11" x14ac:dyDescent="0.2">
      <c r="A10" s="3">
        <v>27538</v>
      </c>
      <c r="B10">
        <v>20</v>
      </c>
      <c r="C10">
        <v>0</v>
      </c>
      <c r="D10">
        <v>153688</v>
      </c>
      <c r="E10">
        <v>138904</v>
      </c>
      <c r="F10">
        <v>3088</v>
      </c>
      <c r="G10" t="s">
        <v>8</v>
      </c>
      <c r="H10">
        <v>98</v>
      </c>
      <c r="I10">
        <v>3.5</v>
      </c>
      <c r="J10" t="s">
        <v>14</v>
      </c>
      <c r="K10" t="s">
        <v>7</v>
      </c>
    </row>
    <row r="11" spans="1:11" x14ac:dyDescent="0.2">
      <c r="A11" s="3">
        <v>27538</v>
      </c>
      <c r="B11">
        <v>20</v>
      </c>
      <c r="C11">
        <v>0</v>
      </c>
      <c r="D11">
        <v>180748</v>
      </c>
      <c r="E11">
        <v>165832</v>
      </c>
      <c r="F11">
        <v>3088</v>
      </c>
      <c r="G11" t="s">
        <v>8</v>
      </c>
      <c r="H11">
        <v>98</v>
      </c>
      <c r="I11">
        <v>4.0999999999999996</v>
      </c>
      <c r="J11" t="s">
        <v>15</v>
      </c>
      <c r="K11" t="s">
        <v>7</v>
      </c>
    </row>
    <row r="12" spans="1:11" x14ac:dyDescent="0.2">
      <c r="A12" s="3">
        <v>27538</v>
      </c>
      <c r="B12">
        <v>20</v>
      </c>
      <c r="C12">
        <v>0</v>
      </c>
      <c r="D12">
        <v>209392</v>
      </c>
      <c r="E12">
        <v>194608</v>
      </c>
      <c r="F12">
        <v>3088</v>
      </c>
      <c r="G12" t="s">
        <v>8</v>
      </c>
      <c r="H12">
        <v>99</v>
      </c>
      <c r="I12">
        <v>4.8</v>
      </c>
      <c r="J12" t="s">
        <v>16</v>
      </c>
      <c r="K12" t="s">
        <v>7</v>
      </c>
    </row>
    <row r="13" spans="1:11" x14ac:dyDescent="0.2">
      <c r="A13" s="3">
        <v>27538</v>
      </c>
      <c r="B13">
        <v>20</v>
      </c>
      <c r="C13">
        <v>0</v>
      </c>
      <c r="D13">
        <v>236320</v>
      </c>
      <c r="E13">
        <v>221536</v>
      </c>
      <c r="F13">
        <v>3088</v>
      </c>
      <c r="G13" t="s">
        <v>8</v>
      </c>
      <c r="H13">
        <v>98</v>
      </c>
      <c r="I13">
        <v>5.5</v>
      </c>
      <c r="J13" t="s">
        <v>17</v>
      </c>
      <c r="K13" t="s">
        <v>7</v>
      </c>
    </row>
    <row r="14" spans="1:11" x14ac:dyDescent="0.2">
      <c r="A14" s="3">
        <v>27538</v>
      </c>
      <c r="B14">
        <v>20</v>
      </c>
      <c r="C14">
        <v>0</v>
      </c>
      <c r="D14">
        <v>261268</v>
      </c>
      <c r="E14">
        <v>246352</v>
      </c>
      <c r="F14">
        <v>3088</v>
      </c>
      <c r="G14" t="s">
        <v>8</v>
      </c>
      <c r="H14">
        <v>97</v>
      </c>
      <c r="I14">
        <v>6.1</v>
      </c>
      <c r="J14" t="s">
        <v>18</v>
      </c>
      <c r="K14" t="s">
        <v>7</v>
      </c>
    </row>
    <row r="15" spans="1:11" x14ac:dyDescent="0.2">
      <c r="A15" s="3">
        <v>27538</v>
      </c>
      <c r="B15">
        <v>20</v>
      </c>
      <c r="C15">
        <v>0</v>
      </c>
      <c r="D15">
        <v>286084</v>
      </c>
      <c r="E15">
        <v>271432</v>
      </c>
      <c r="F15">
        <v>3088</v>
      </c>
      <c r="G15" t="s">
        <v>8</v>
      </c>
      <c r="H15">
        <v>99</v>
      </c>
      <c r="I15">
        <v>6.7</v>
      </c>
      <c r="J15" t="s">
        <v>19</v>
      </c>
      <c r="K15" t="s">
        <v>7</v>
      </c>
    </row>
    <row r="16" spans="1:11" x14ac:dyDescent="0.2">
      <c r="A16" s="3">
        <v>27538</v>
      </c>
      <c r="B16">
        <v>20</v>
      </c>
      <c r="C16">
        <v>0</v>
      </c>
      <c r="D16">
        <v>311824</v>
      </c>
      <c r="E16">
        <v>297040</v>
      </c>
      <c r="F16">
        <v>3088</v>
      </c>
      <c r="G16" t="s">
        <v>8</v>
      </c>
      <c r="H16">
        <v>100</v>
      </c>
      <c r="I16">
        <v>7.4</v>
      </c>
      <c r="J16" t="s">
        <v>20</v>
      </c>
      <c r="K16" t="s">
        <v>7</v>
      </c>
    </row>
    <row r="17" spans="1:11" x14ac:dyDescent="0.2">
      <c r="A17" s="3">
        <v>27538</v>
      </c>
      <c r="B17">
        <v>20</v>
      </c>
      <c r="C17">
        <v>0</v>
      </c>
      <c r="D17">
        <v>336112</v>
      </c>
      <c r="E17">
        <v>321328</v>
      </c>
      <c r="F17">
        <v>3088</v>
      </c>
      <c r="G17" t="s">
        <v>8</v>
      </c>
      <c r="H17">
        <v>92</v>
      </c>
      <c r="I17">
        <v>8</v>
      </c>
      <c r="J17" t="s">
        <v>21</v>
      </c>
      <c r="K17" t="s">
        <v>7</v>
      </c>
    </row>
    <row r="18" spans="1:11" x14ac:dyDescent="0.2">
      <c r="A18" s="3">
        <v>27538</v>
      </c>
      <c r="B18">
        <v>20</v>
      </c>
      <c r="C18">
        <v>0</v>
      </c>
      <c r="D18">
        <v>356836</v>
      </c>
      <c r="E18">
        <v>341920</v>
      </c>
      <c r="F18">
        <v>3088</v>
      </c>
      <c r="G18" t="s">
        <v>8</v>
      </c>
      <c r="H18">
        <v>81</v>
      </c>
      <c r="I18">
        <v>8.5</v>
      </c>
      <c r="J18" t="s">
        <v>22</v>
      </c>
      <c r="K18" t="s">
        <v>7</v>
      </c>
    </row>
    <row r="19" spans="1:11" x14ac:dyDescent="0.2">
      <c r="A19" s="3">
        <v>27538</v>
      </c>
      <c r="B19">
        <v>20</v>
      </c>
      <c r="C19">
        <v>0</v>
      </c>
      <c r="D19">
        <v>381124</v>
      </c>
      <c r="E19">
        <v>366208</v>
      </c>
      <c r="F19">
        <v>3088</v>
      </c>
      <c r="G19" t="s">
        <v>8</v>
      </c>
      <c r="H19">
        <v>93.1</v>
      </c>
      <c r="I19">
        <v>9.1</v>
      </c>
      <c r="J19" t="s">
        <v>23</v>
      </c>
      <c r="K19" t="s">
        <v>7</v>
      </c>
    </row>
    <row r="20" spans="1:11" x14ac:dyDescent="0.2">
      <c r="A20" s="3">
        <v>27538</v>
      </c>
      <c r="B20">
        <v>20</v>
      </c>
      <c r="C20">
        <v>0</v>
      </c>
      <c r="D20">
        <v>405412</v>
      </c>
      <c r="E20">
        <v>390496</v>
      </c>
      <c r="F20">
        <v>3088</v>
      </c>
      <c r="G20" t="s">
        <v>8</v>
      </c>
      <c r="H20">
        <v>95</v>
      </c>
      <c r="I20">
        <v>9.6999999999999993</v>
      </c>
      <c r="J20" t="s">
        <v>24</v>
      </c>
      <c r="K20" t="s">
        <v>7</v>
      </c>
    </row>
    <row r="21" spans="1:11" x14ac:dyDescent="0.2">
      <c r="A21" s="3">
        <v>27538</v>
      </c>
      <c r="B21">
        <v>20</v>
      </c>
      <c r="C21">
        <v>0</v>
      </c>
      <c r="D21">
        <v>429040</v>
      </c>
      <c r="E21">
        <v>414256</v>
      </c>
      <c r="F21">
        <v>3088</v>
      </c>
      <c r="G21" t="s">
        <v>8</v>
      </c>
      <c r="H21">
        <v>99</v>
      </c>
      <c r="I21">
        <v>10.3</v>
      </c>
      <c r="J21" t="s">
        <v>25</v>
      </c>
      <c r="K21" t="s">
        <v>7</v>
      </c>
    </row>
    <row r="22" spans="1:11" x14ac:dyDescent="0.2">
      <c r="A22" s="3">
        <v>27538</v>
      </c>
      <c r="B22">
        <v>20</v>
      </c>
      <c r="C22">
        <v>0</v>
      </c>
      <c r="D22">
        <v>443428</v>
      </c>
      <c r="E22">
        <v>428512</v>
      </c>
      <c r="F22">
        <v>3088</v>
      </c>
      <c r="G22" t="s">
        <v>8</v>
      </c>
      <c r="H22">
        <v>58</v>
      </c>
      <c r="I22">
        <v>10.6</v>
      </c>
      <c r="J22" t="s">
        <v>26</v>
      </c>
      <c r="K22" t="s">
        <v>7</v>
      </c>
    </row>
    <row r="23" spans="1:11" x14ac:dyDescent="0.2">
      <c r="A23" s="3">
        <v>27538</v>
      </c>
      <c r="B23">
        <v>20</v>
      </c>
      <c r="C23">
        <v>0</v>
      </c>
      <c r="D23">
        <v>466528</v>
      </c>
      <c r="E23">
        <v>451744</v>
      </c>
      <c r="F23">
        <v>3088</v>
      </c>
      <c r="G23" t="s">
        <v>8</v>
      </c>
      <c r="H23">
        <v>89</v>
      </c>
      <c r="I23">
        <v>11.2</v>
      </c>
      <c r="J23" t="s">
        <v>27</v>
      </c>
      <c r="K23" t="s">
        <v>7</v>
      </c>
    </row>
    <row r="24" spans="1:11" x14ac:dyDescent="0.2">
      <c r="A24" s="3">
        <v>27538</v>
      </c>
      <c r="B24">
        <v>20</v>
      </c>
      <c r="C24">
        <v>0</v>
      </c>
      <c r="D24">
        <v>489892</v>
      </c>
      <c r="E24">
        <v>474976</v>
      </c>
      <c r="F24">
        <v>3088</v>
      </c>
      <c r="G24" t="s">
        <v>8</v>
      </c>
      <c r="H24">
        <v>95</v>
      </c>
      <c r="I24">
        <v>11.8</v>
      </c>
      <c r="J24" t="s">
        <v>28</v>
      </c>
      <c r="K24" t="s">
        <v>7</v>
      </c>
    </row>
    <row r="25" spans="1:11" x14ac:dyDescent="0.2">
      <c r="A25" s="3">
        <v>27538</v>
      </c>
      <c r="B25">
        <v>20</v>
      </c>
      <c r="C25">
        <v>0</v>
      </c>
      <c r="D25">
        <v>513520</v>
      </c>
      <c r="E25">
        <v>498736</v>
      </c>
      <c r="F25">
        <v>3088</v>
      </c>
      <c r="G25" t="s">
        <v>8</v>
      </c>
      <c r="H25">
        <v>88</v>
      </c>
      <c r="I25">
        <v>12.4</v>
      </c>
      <c r="J25" t="s">
        <v>29</v>
      </c>
      <c r="K25" t="s">
        <v>7</v>
      </c>
    </row>
    <row r="26" spans="1:11" x14ac:dyDescent="0.2">
      <c r="A26" s="3">
        <v>27538</v>
      </c>
      <c r="B26">
        <v>20</v>
      </c>
      <c r="C26">
        <v>0</v>
      </c>
      <c r="D26">
        <v>537544</v>
      </c>
      <c r="E26">
        <v>522760</v>
      </c>
      <c r="F26">
        <v>3088</v>
      </c>
      <c r="G26" t="s">
        <v>8</v>
      </c>
      <c r="H26">
        <v>93</v>
      </c>
      <c r="I26">
        <v>13</v>
      </c>
      <c r="J26" t="s">
        <v>30</v>
      </c>
      <c r="K26" t="s">
        <v>7</v>
      </c>
    </row>
    <row r="27" spans="1:11" x14ac:dyDescent="0.2">
      <c r="A27" s="3">
        <v>27538</v>
      </c>
      <c r="B27">
        <v>20</v>
      </c>
      <c r="C27">
        <v>0</v>
      </c>
      <c r="D27">
        <v>562360</v>
      </c>
      <c r="E27">
        <v>547576</v>
      </c>
      <c r="F27">
        <v>3088</v>
      </c>
      <c r="G27" t="s">
        <v>8</v>
      </c>
      <c r="H27">
        <v>98</v>
      </c>
      <c r="I27">
        <v>13.6</v>
      </c>
      <c r="J27" t="s">
        <v>31</v>
      </c>
      <c r="K27" t="s">
        <v>7</v>
      </c>
    </row>
    <row r="28" spans="1:11" x14ac:dyDescent="0.2">
      <c r="A28" s="3">
        <v>27538</v>
      </c>
      <c r="B28">
        <v>20</v>
      </c>
      <c r="C28">
        <v>0</v>
      </c>
      <c r="D28">
        <v>586780</v>
      </c>
      <c r="E28">
        <v>571864</v>
      </c>
      <c r="F28">
        <v>3088</v>
      </c>
      <c r="G28" t="s">
        <v>8</v>
      </c>
      <c r="H28">
        <v>94</v>
      </c>
      <c r="I28">
        <v>14.2</v>
      </c>
      <c r="J28" t="s">
        <v>32</v>
      </c>
      <c r="K28" t="s">
        <v>7</v>
      </c>
    </row>
    <row r="29" spans="1:11" x14ac:dyDescent="0.2">
      <c r="A29" s="3">
        <v>27538</v>
      </c>
      <c r="B29">
        <v>20</v>
      </c>
      <c r="C29">
        <v>0</v>
      </c>
      <c r="D29">
        <v>612388</v>
      </c>
      <c r="E29">
        <v>597472</v>
      </c>
      <c r="F29">
        <v>3088</v>
      </c>
      <c r="G29" t="s">
        <v>8</v>
      </c>
      <c r="H29">
        <v>97</v>
      </c>
      <c r="I29">
        <v>14.8</v>
      </c>
      <c r="J29" t="s">
        <v>33</v>
      </c>
      <c r="K29" t="s">
        <v>7</v>
      </c>
    </row>
    <row r="30" spans="1:11" x14ac:dyDescent="0.2">
      <c r="A30" s="3">
        <v>27538</v>
      </c>
      <c r="B30">
        <v>20</v>
      </c>
      <c r="C30">
        <v>0</v>
      </c>
      <c r="D30">
        <v>638128</v>
      </c>
      <c r="E30">
        <v>623344</v>
      </c>
      <c r="F30">
        <v>3088</v>
      </c>
      <c r="G30" t="s">
        <v>8</v>
      </c>
      <c r="H30">
        <v>96</v>
      </c>
      <c r="I30">
        <v>15.5</v>
      </c>
      <c r="J30" t="s">
        <v>34</v>
      </c>
      <c r="K30" t="s">
        <v>7</v>
      </c>
    </row>
    <row r="31" spans="1:11" x14ac:dyDescent="0.2">
      <c r="A31" s="3">
        <v>27538</v>
      </c>
      <c r="B31">
        <v>20</v>
      </c>
      <c r="C31">
        <v>0</v>
      </c>
      <c r="D31">
        <v>662020</v>
      </c>
      <c r="E31">
        <v>647104</v>
      </c>
      <c r="F31">
        <v>3088</v>
      </c>
      <c r="G31" t="s">
        <v>8</v>
      </c>
      <c r="H31">
        <v>94</v>
      </c>
      <c r="I31">
        <v>16.100000000000001</v>
      </c>
      <c r="J31" t="s">
        <v>35</v>
      </c>
      <c r="K31" t="s">
        <v>7</v>
      </c>
    </row>
    <row r="32" spans="1:11" x14ac:dyDescent="0.2">
      <c r="A32" s="3">
        <v>27538</v>
      </c>
      <c r="B32">
        <v>20</v>
      </c>
      <c r="C32">
        <v>0</v>
      </c>
      <c r="D32">
        <v>687496</v>
      </c>
      <c r="E32">
        <v>672712</v>
      </c>
      <c r="F32">
        <v>3088</v>
      </c>
      <c r="G32" t="s">
        <v>8</v>
      </c>
      <c r="H32">
        <v>99</v>
      </c>
      <c r="I32">
        <v>16.7</v>
      </c>
      <c r="J32" t="s">
        <v>36</v>
      </c>
      <c r="K32" t="s">
        <v>7</v>
      </c>
    </row>
    <row r="33" spans="1:11" x14ac:dyDescent="0.2">
      <c r="A33" s="3">
        <v>27538</v>
      </c>
      <c r="B33">
        <v>20</v>
      </c>
      <c r="C33">
        <v>0</v>
      </c>
      <c r="D33">
        <v>711256</v>
      </c>
      <c r="E33">
        <v>696472</v>
      </c>
      <c r="F33">
        <v>3088</v>
      </c>
      <c r="G33" t="s">
        <v>8</v>
      </c>
      <c r="H33">
        <v>97</v>
      </c>
      <c r="I33">
        <v>17.3</v>
      </c>
      <c r="J33" t="s">
        <v>37</v>
      </c>
      <c r="K33" t="s">
        <v>7</v>
      </c>
    </row>
    <row r="34" spans="1:11" x14ac:dyDescent="0.2">
      <c r="A34" s="3">
        <v>27538</v>
      </c>
      <c r="B34">
        <v>20</v>
      </c>
      <c r="C34">
        <v>0</v>
      </c>
      <c r="D34">
        <v>736204</v>
      </c>
      <c r="E34">
        <v>721288</v>
      </c>
      <c r="F34">
        <v>3088</v>
      </c>
      <c r="G34" t="s">
        <v>8</v>
      </c>
      <c r="H34">
        <v>96</v>
      </c>
      <c r="I34">
        <v>17.899999999999999</v>
      </c>
      <c r="J34" t="s">
        <v>38</v>
      </c>
      <c r="K34" t="s">
        <v>7</v>
      </c>
    </row>
    <row r="35" spans="1:11" x14ac:dyDescent="0.2">
      <c r="A35" s="3">
        <v>27538</v>
      </c>
      <c r="B35">
        <v>20</v>
      </c>
      <c r="C35">
        <v>0</v>
      </c>
      <c r="D35">
        <v>759832</v>
      </c>
      <c r="E35">
        <v>745048</v>
      </c>
      <c r="F35">
        <v>3088</v>
      </c>
      <c r="G35" t="s">
        <v>8</v>
      </c>
      <c r="H35">
        <v>91</v>
      </c>
      <c r="I35">
        <v>18.5</v>
      </c>
      <c r="J35" t="s">
        <v>39</v>
      </c>
      <c r="K35" t="s">
        <v>7</v>
      </c>
    </row>
    <row r="36" spans="1:11" x14ac:dyDescent="0.2">
      <c r="A36" s="3">
        <v>27538</v>
      </c>
      <c r="B36">
        <v>20</v>
      </c>
      <c r="C36">
        <v>0</v>
      </c>
      <c r="D36">
        <v>784912</v>
      </c>
      <c r="E36">
        <v>770128</v>
      </c>
      <c r="F36">
        <v>3088</v>
      </c>
      <c r="G36" t="s">
        <v>8</v>
      </c>
      <c r="H36">
        <v>93</v>
      </c>
      <c r="I36">
        <v>19.100000000000001</v>
      </c>
      <c r="J36" t="s">
        <v>40</v>
      </c>
      <c r="K36" t="s">
        <v>7</v>
      </c>
    </row>
    <row r="37" spans="1:11" x14ac:dyDescent="0.2">
      <c r="A37" s="3">
        <v>27538</v>
      </c>
      <c r="B37">
        <v>20</v>
      </c>
      <c r="C37">
        <v>0</v>
      </c>
      <c r="D37">
        <v>811048</v>
      </c>
      <c r="E37">
        <v>796264</v>
      </c>
      <c r="F37">
        <v>3088</v>
      </c>
      <c r="G37" t="s">
        <v>8</v>
      </c>
      <c r="H37">
        <v>99</v>
      </c>
      <c r="I37">
        <v>19.8</v>
      </c>
      <c r="J37" t="s">
        <v>41</v>
      </c>
      <c r="K37" t="s">
        <v>7</v>
      </c>
    </row>
    <row r="38" spans="1:11" x14ac:dyDescent="0.2">
      <c r="A38" s="3">
        <v>27538</v>
      </c>
      <c r="B38">
        <v>20</v>
      </c>
      <c r="C38">
        <v>0</v>
      </c>
      <c r="D38">
        <v>836788</v>
      </c>
      <c r="E38">
        <v>821872</v>
      </c>
      <c r="F38">
        <v>3088</v>
      </c>
      <c r="G38" t="s">
        <v>8</v>
      </c>
      <c r="H38">
        <v>99</v>
      </c>
      <c r="I38">
        <v>20.399999999999999</v>
      </c>
      <c r="J38" t="s">
        <v>42</v>
      </c>
      <c r="K38" t="s">
        <v>7</v>
      </c>
    </row>
    <row r="39" spans="1:11" x14ac:dyDescent="0.2">
      <c r="A39" s="3">
        <v>27538</v>
      </c>
      <c r="B39">
        <v>20</v>
      </c>
      <c r="C39">
        <v>0</v>
      </c>
      <c r="D39">
        <v>861868</v>
      </c>
      <c r="E39">
        <v>847216</v>
      </c>
      <c r="F39">
        <v>3088</v>
      </c>
      <c r="G39" t="s">
        <v>8</v>
      </c>
      <c r="H39">
        <v>96</v>
      </c>
      <c r="I39">
        <v>21.1</v>
      </c>
      <c r="J39" t="s">
        <v>43</v>
      </c>
      <c r="K39" t="s">
        <v>7</v>
      </c>
    </row>
    <row r="40" spans="1:11" x14ac:dyDescent="0.2">
      <c r="A40" s="3">
        <v>27538</v>
      </c>
      <c r="B40">
        <v>20</v>
      </c>
      <c r="C40">
        <v>0</v>
      </c>
      <c r="D40">
        <v>882988</v>
      </c>
      <c r="E40">
        <v>868072</v>
      </c>
      <c r="F40">
        <v>3088</v>
      </c>
      <c r="G40" t="s">
        <v>8</v>
      </c>
      <c r="H40">
        <v>86</v>
      </c>
      <c r="I40">
        <v>21.6</v>
      </c>
      <c r="J40" t="s">
        <v>44</v>
      </c>
      <c r="K40" t="s">
        <v>7</v>
      </c>
    </row>
    <row r="41" spans="1:11" x14ac:dyDescent="0.2">
      <c r="A41" s="3">
        <v>27538</v>
      </c>
      <c r="B41">
        <v>20</v>
      </c>
      <c r="C41">
        <v>0</v>
      </c>
      <c r="D41">
        <v>906616</v>
      </c>
      <c r="E41">
        <v>891832</v>
      </c>
      <c r="F41">
        <v>3088</v>
      </c>
      <c r="G41" t="s">
        <v>8</v>
      </c>
      <c r="H41">
        <v>95</v>
      </c>
      <c r="I41">
        <v>22.2</v>
      </c>
      <c r="J41" t="s">
        <v>45</v>
      </c>
      <c r="K41" t="s">
        <v>7</v>
      </c>
    </row>
    <row r="42" spans="1:11" x14ac:dyDescent="0.2">
      <c r="A42" s="3">
        <v>27538</v>
      </c>
      <c r="B42">
        <v>20</v>
      </c>
      <c r="C42">
        <v>0</v>
      </c>
      <c r="D42">
        <v>933016</v>
      </c>
      <c r="E42">
        <v>918232</v>
      </c>
      <c r="F42">
        <v>3088</v>
      </c>
      <c r="G42" t="s">
        <v>8</v>
      </c>
      <c r="H42">
        <v>97</v>
      </c>
      <c r="I42">
        <v>22.8</v>
      </c>
      <c r="J42" t="s">
        <v>46</v>
      </c>
      <c r="K42" t="s">
        <v>7</v>
      </c>
    </row>
    <row r="43" spans="1:11" x14ac:dyDescent="0.2">
      <c r="A43" s="3">
        <v>27538</v>
      </c>
      <c r="B43">
        <v>20</v>
      </c>
      <c r="C43">
        <v>0</v>
      </c>
      <c r="D43">
        <v>959416</v>
      </c>
      <c r="E43">
        <v>944632</v>
      </c>
      <c r="F43">
        <v>3088</v>
      </c>
      <c r="G43" t="s">
        <v>8</v>
      </c>
      <c r="H43">
        <v>99</v>
      </c>
      <c r="I43">
        <v>23.5</v>
      </c>
      <c r="J43" t="s">
        <v>47</v>
      </c>
      <c r="K43" t="s">
        <v>7</v>
      </c>
    </row>
    <row r="44" spans="1:11" x14ac:dyDescent="0.2">
      <c r="A44" s="3">
        <v>27538</v>
      </c>
      <c r="B44">
        <v>20</v>
      </c>
      <c r="C44">
        <v>0</v>
      </c>
      <c r="D44">
        <v>987004</v>
      </c>
      <c r="E44">
        <v>972088</v>
      </c>
      <c r="F44">
        <v>3088</v>
      </c>
      <c r="G44" t="s">
        <v>8</v>
      </c>
      <c r="H44">
        <v>100</v>
      </c>
      <c r="I44">
        <v>24.2</v>
      </c>
      <c r="J44" t="s">
        <v>48</v>
      </c>
      <c r="K44" t="s">
        <v>7</v>
      </c>
    </row>
    <row r="45" spans="1:11" x14ac:dyDescent="0.2">
      <c r="A45" s="3">
        <v>27538</v>
      </c>
      <c r="B45">
        <v>20</v>
      </c>
      <c r="C45">
        <v>0</v>
      </c>
      <c r="D45">
        <v>1014856</v>
      </c>
      <c r="E45" t="s">
        <v>49</v>
      </c>
      <c r="F45">
        <v>3088</v>
      </c>
      <c r="G45" t="s">
        <v>8</v>
      </c>
      <c r="H45">
        <v>98</v>
      </c>
      <c r="I45">
        <v>24.9</v>
      </c>
      <c r="J45" t="s">
        <v>50</v>
      </c>
      <c r="K45" t="s">
        <v>7</v>
      </c>
    </row>
    <row r="46" spans="1:11" x14ac:dyDescent="0.2">
      <c r="A46" s="3">
        <v>27538</v>
      </c>
      <c r="B46">
        <v>20</v>
      </c>
      <c r="C46">
        <v>0</v>
      </c>
      <c r="D46">
        <v>1042972</v>
      </c>
      <c r="E46" t="s">
        <v>51</v>
      </c>
      <c r="F46">
        <v>3088</v>
      </c>
      <c r="G46" t="s">
        <v>8</v>
      </c>
      <c r="H46">
        <v>100</v>
      </c>
      <c r="I46">
        <v>25.5</v>
      </c>
      <c r="J46" t="s">
        <v>52</v>
      </c>
      <c r="K46" t="s">
        <v>7</v>
      </c>
    </row>
    <row r="47" spans="1:11" x14ac:dyDescent="0.2">
      <c r="A47" s="3">
        <v>27538</v>
      </c>
      <c r="B47">
        <v>20</v>
      </c>
      <c r="C47">
        <v>0</v>
      </c>
      <c r="D47">
        <v>1071088</v>
      </c>
      <c r="E47" t="s">
        <v>51</v>
      </c>
      <c r="F47">
        <v>3088</v>
      </c>
      <c r="G47" t="s">
        <v>8</v>
      </c>
      <c r="H47">
        <v>100</v>
      </c>
      <c r="I47">
        <v>26.2</v>
      </c>
      <c r="J47" t="s">
        <v>53</v>
      </c>
      <c r="K47" t="s">
        <v>7</v>
      </c>
    </row>
    <row r="48" spans="1:11" x14ac:dyDescent="0.2">
      <c r="A48" s="3">
        <v>27538</v>
      </c>
      <c r="B48">
        <v>20</v>
      </c>
      <c r="C48">
        <v>0</v>
      </c>
      <c r="D48">
        <v>1097884</v>
      </c>
      <c r="E48" t="s">
        <v>51</v>
      </c>
      <c r="F48">
        <v>3088</v>
      </c>
      <c r="G48" t="s">
        <v>8</v>
      </c>
      <c r="H48">
        <v>97</v>
      </c>
      <c r="I48">
        <v>26.9</v>
      </c>
      <c r="J48" t="s">
        <v>54</v>
      </c>
      <c r="K48" t="s">
        <v>7</v>
      </c>
    </row>
    <row r="49" spans="1:11" x14ac:dyDescent="0.2">
      <c r="A49" s="3">
        <v>27538</v>
      </c>
      <c r="B49">
        <v>20</v>
      </c>
      <c r="C49">
        <v>0</v>
      </c>
      <c r="D49">
        <v>1125868</v>
      </c>
      <c r="E49" t="s">
        <v>55</v>
      </c>
      <c r="F49">
        <v>3088</v>
      </c>
      <c r="G49" t="s">
        <v>8</v>
      </c>
      <c r="H49">
        <v>98</v>
      </c>
      <c r="I49">
        <v>27.6</v>
      </c>
      <c r="J49" t="s">
        <v>56</v>
      </c>
      <c r="K49" t="s">
        <v>7</v>
      </c>
    </row>
    <row r="50" spans="1:11" x14ac:dyDescent="0.2">
      <c r="A50" s="3">
        <v>27538</v>
      </c>
      <c r="B50">
        <v>20</v>
      </c>
      <c r="C50">
        <v>0</v>
      </c>
      <c r="D50">
        <v>1153192</v>
      </c>
      <c r="E50" t="s">
        <v>55</v>
      </c>
      <c r="F50">
        <v>3088</v>
      </c>
      <c r="G50" t="s">
        <v>8</v>
      </c>
      <c r="H50">
        <v>97</v>
      </c>
      <c r="I50">
        <v>28.3</v>
      </c>
      <c r="J50" t="s">
        <v>57</v>
      </c>
      <c r="K50" t="s">
        <v>7</v>
      </c>
    </row>
    <row r="51" spans="1:11" x14ac:dyDescent="0.2">
      <c r="A51" s="3">
        <v>27538</v>
      </c>
      <c r="B51">
        <v>20</v>
      </c>
      <c r="C51">
        <v>0</v>
      </c>
      <c r="D51">
        <v>1179328</v>
      </c>
      <c r="E51" t="s">
        <v>55</v>
      </c>
      <c r="F51">
        <v>3088</v>
      </c>
      <c r="G51" t="s">
        <v>8</v>
      </c>
      <c r="H51">
        <v>96</v>
      </c>
      <c r="I51">
        <v>28.9</v>
      </c>
      <c r="J51" t="s">
        <v>58</v>
      </c>
      <c r="K51" t="s">
        <v>7</v>
      </c>
    </row>
    <row r="52" spans="1:11" x14ac:dyDescent="0.2">
      <c r="A52" s="3">
        <v>27538</v>
      </c>
      <c r="B52">
        <v>20</v>
      </c>
      <c r="C52">
        <v>0</v>
      </c>
      <c r="D52">
        <v>1206652</v>
      </c>
      <c r="E52" t="s">
        <v>55</v>
      </c>
      <c r="F52">
        <v>3088</v>
      </c>
      <c r="G52" t="s">
        <v>8</v>
      </c>
      <c r="H52">
        <v>99</v>
      </c>
      <c r="I52">
        <v>29.6</v>
      </c>
      <c r="J52" t="s">
        <v>59</v>
      </c>
      <c r="K52" t="s">
        <v>7</v>
      </c>
    </row>
    <row r="53" spans="1:11" x14ac:dyDescent="0.2">
      <c r="A53" s="3">
        <v>27538</v>
      </c>
      <c r="B53">
        <v>20</v>
      </c>
      <c r="C53">
        <v>0</v>
      </c>
      <c r="D53">
        <v>1232788</v>
      </c>
      <c r="E53" t="s">
        <v>60</v>
      </c>
      <c r="F53">
        <v>3088</v>
      </c>
      <c r="G53" t="s">
        <v>8</v>
      </c>
      <c r="H53">
        <v>97</v>
      </c>
      <c r="I53">
        <v>30.3</v>
      </c>
      <c r="J53" t="s">
        <v>61</v>
      </c>
      <c r="K53" t="s">
        <v>7</v>
      </c>
    </row>
    <row r="54" spans="1:11" x14ac:dyDescent="0.2">
      <c r="A54" s="3">
        <v>27538</v>
      </c>
      <c r="B54">
        <v>20</v>
      </c>
      <c r="C54">
        <v>0</v>
      </c>
      <c r="D54">
        <v>1259584</v>
      </c>
      <c r="E54" t="s">
        <v>60</v>
      </c>
      <c r="F54">
        <v>3088</v>
      </c>
      <c r="G54" t="s">
        <v>8</v>
      </c>
      <c r="H54">
        <v>99</v>
      </c>
      <c r="I54">
        <v>30.9</v>
      </c>
      <c r="J54" t="s">
        <v>62</v>
      </c>
      <c r="K54" t="s">
        <v>7</v>
      </c>
    </row>
    <row r="55" spans="1:11" x14ac:dyDescent="0.2">
      <c r="A55" s="3">
        <v>27538</v>
      </c>
      <c r="B55">
        <v>20</v>
      </c>
      <c r="C55">
        <v>0</v>
      </c>
      <c r="D55">
        <v>1286908</v>
      </c>
      <c r="E55" t="s">
        <v>60</v>
      </c>
      <c r="F55">
        <v>3088</v>
      </c>
      <c r="G55" t="s">
        <v>8</v>
      </c>
      <c r="H55">
        <v>99</v>
      </c>
      <c r="I55">
        <v>31.6</v>
      </c>
      <c r="J55" t="s">
        <v>63</v>
      </c>
      <c r="K55" t="s">
        <v>7</v>
      </c>
    </row>
    <row r="56" spans="1:11" x14ac:dyDescent="0.2">
      <c r="A56" s="3">
        <v>27538</v>
      </c>
      <c r="B56">
        <v>20</v>
      </c>
      <c r="C56">
        <v>0</v>
      </c>
      <c r="D56">
        <v>1313572</v>
      </c>
      <c r="E56" t="s">
        <v>60</v>
      </c>
      <c r="F56">
        <v>3088</v>
      </c>
      <c r="G56" t="s">
        <v>8</v>
      </c>
      <c r="H56">
        <v>99</v>
      </c>
      <c r="I56">
        <v>32.299999999999997</v>
      </c>
      <c r="J56" t="s">
        <v>64</v>
      </c>
      <c r="K56" t="s">
        <v>7</v>
      </c>
    </row>
    <row r="57" spans="1:11" x14ac:dyDescent="0.2">
      <c r="A57" s="3">
        <v>27538</v>
      </c>
      <c r="B57">
        <v>20</v>
      </c>
      <c r="C57">
        <v>0</v>
      </c>
      <c r="D57">
        <v>1340632</v>
      </c>
      <c r="E57" t="s">
        <v>65</v>
      </c>
      <c r="F57">
        <v>3088</v>
      </c>
      <c r="G57" t="s">
        <v>8</v>
      </c>
      <c r="H57">
        <v>97</v>
      </c>
      <c r="I57">
        <v>32.9</v>
      </c>
      <c r="J57" t="s">
        <v>66</v>
      </c>
      <c r="K57" t="s">
        <v>7</v>
      </c>
    </row>
    <row r="58" spans="1:11" x14ac:dyDescent="0.2">
      <c r="A58" s="3">
        <v>27538</v>
      </c>
      <c r="B58">
        <v>20</v>
      </c>
      <c r="C58">
        <v>0</v>
      </c>
      <c r="D58">
        <v>1365184</v>
      </c>
      <c r="E58" t="s">
        <v>65</v>
      </c>
      <c r="F58">
        <v>3088</v>
      </c>
      <c r="G58" t="s">
        <v>8</v>
      </c>
      <c r="H58">
        <v>98</v>
      </c>
      <c r="I58">
        <v>33.6</v>
      </c>
      <c r="J58" t="s">
        <v>67</v>
      </c>
      <c r="K58" t="s">
        <v>7</v>
      </c>
    </row>
    <row r="59" spans="1:11" x14ac:dyDescent="0.2">
      <c r="A59" s="3">
        <v>27538</v>
      </c>
      <c r="B59">
        <v>20</v>
      </c>
      <c r="C59">
        <v>0</v>
      </c>
      <c r="D59">
        <v>1387360</v>
      </c>
      <c r="E59" t="s">
        <v>65</v>
      </c>
      <c r="F59">
        <v>3088</v>
      </c>
      <c r="G59" t="s">
        <v>8</v>
      </c>
      <c r="H59">
        <v>98</v>
      </c>
      <c r="I59">
        <v>34.1</v>
      </c>
      <c r="J59" t="s">
        <v>68</v>
      </c>
      <c r="K59" t="s">
        <v>7</v>
      </c>
    </row>
    <row r="60" spans="1:11" x14ac:dyDescent="0.2">
      <c r="A60" s="3">
        <v>27538</v>
      </c>
      <c r="B60">
        <v>20</v>
      </c>
      <c r="C60">
        <v>0</v>
      </c>
      <c r="D60">
        <v>1409800</v>
      </c>
      <c r="E60" t="s">
        <v>65</v>
      </c>
      <c r="F60">
        <v>3088</v>
      </c>
      <c r="G60" t="s">
        <v>8</v>
      </c>
      <c r="H60">
        <v>99</v>
      </c>
      <c r="I60">
        <v>34.700000000000003</v>
      </c>
      <c r="J60" t="s">
        <v>69</v>
      </c>
      <c r="K60" t="s">
        <v>7</v>
      </c>
    </row>
    <row r="61" spans="1:11" x14ac:dyDescent="0.2">
      <c r="A61" s="3">
        <v>27538</v>
      </c>
      <c r="B61">
        <v>20</v>
      </c>
      <c r="C61">
        <v>0</v>
      </c>
      <c r="D61">
        <v>1432768</v>
      </c>
      <c r="E61" t="s">
        <v>70</v>
      </c>
      <c r="F61">
        <v>3088</v>
      </c>
      <c r="G61" t="s">
        <v>8</v>
      </c>
      <c r="H61">
        <v>99</v>
      </c>
      <c r="I61">
        <v>35.200000000000003</v>
      </c>
      <c r="J61" t="s">
        <v>71</v>
      </c>
      <c r="K61" t="s">
        <v>7</v>
      </c>
    </row>
    <row r="62" spans="1:11" x14ac:dyDescent="0.2">
      <c r="A62" s="3">
        <v>27538</v>
      </c>
      <c r="B62">
        <v>20</v>
      </c>
      <c r="C62">
        <v>0</v>
      </c>
      <c r="D62">
        <v>1455472</v>
      </c>
      <c r="E62" t="s">
        <v>70</v>
      </c>
      <c r="F62">
        <v>3088</v>
      </c>
      <c r="G62" t="s">
        <v>8</v>
      </c>
      <c r="H62">
        <v>100</v>
      </c>
      <c r="I62">
        <v>35.799999999999997</v>
      </c>
      <c r="J62" t="s">
        <v>72</v>
      </c>
      <c r="K62" t="s">
        <v>7</v>
      </c>
    </row>
    <row r="63" spans="1:11" x14ac:dyDescent="0.2">
      <c r="A63" s="3">
        <v>27538</v>
      </c>
      <c r="B63">
        <v>20</v>
      </c>
      <c r="C63">
        <v>0</v>
      </c>
      <c r="D63">
        <v>1478572</v>
      </c>
      <c r="E63" t="s">
        <v>70</v>
      </c>
      <c r="F63">
        <v>3088</v>
      </c>
      <c r="G63" t="s">
        <v>8</v>
      </c>
      <c r="H63">
        <v>98</v>
      </c>
      <c r="I63">
        <v>36.4</v>
      </c>
      <c r="J63" t="s">
        <v>73</v>
      </c>
      <c r="K63" t="s">
        <v>7</v>
      </c>
    </row>
    <row r="64" spans="1:11" x14ac:dyDescent="0.2">
      <c r="A64" s="3">
        <v>27538</v>
      </c>
      <c r="B64">
        <v>20</v>
      </c>
      <c r="C64">
        <v>0</v>
      </c>
      <c r="D64">
        <v>1501672</v>
      </c>
      <c r="E64" t="s">
        <v>70</v>
      </c>
      <c r="F64">
        <v>3088</v>
      </c>
      <c r="G64" t="s">
        <v>8</v>
      </c>
      <c r="H64">
        <v>98</v>
      </c>
      <c r="I64">
        <v>36.9</v>
      </c>
      <c r="J64" t="s">
        <v>74</v>
      </c>
      <c r="K64" t="s">
        <v>7</v>
      </c>
    </row>
    <row r="65" spans="1:11" x14ac:dyDescent="0.2">
      <c r="A65" s="3">
        <v>27538</v>
      </c>
      <c r="B65">
        <v>20</v>
      </c>
      <c r="C65">
        <v>0</v>
      </c>
      <c r="D65">
        <v>1527544</v>
      </c>
      <c r="E65" t="s">
        <v>70</v>
      </c>
      <c r="F65">
        <v>3088</v>
      </c>
      <c r="G65" t="s">
        <v>8</v>
      </c>
      <c r="H65">
        <v>99</v>
      </c>
      <c r="I65">
        <v>37.6</v>
      </c>
      <c r="J65" t="s">
        <v>75</v>
      </c>
      <c r="K65" t="s">
        <v>7</v>
      </c>
    </row>
    <row r="66" spans="1:11" x14ac:dyDescent="0.2">
      <c r="A66" s="3">
        <v>27538</v>
      </c>
      <c r="B66">
        <v>20</v>
      </c>
      <c r="C66">
        <v>0</v>
      </c>
      <c r="D66">
        <v>1553020</v>
      </c>
      <c r="E66" t="s">
        <v>76</v>
      </c>
      <c r="F66">
        <v>3088</v>
      </c>
      <c r="G66" t="s">
        <v>8</v>
      </c>
      <c r="H66">
        <v>96</v>
      </c>
      <c r="I66">
        <v>38.200000000000003</v>
      </c>
      <c r="J66" t="s">
        <v>77</v>
      </c>
      <c r="K66" t="s">
        <v>7</v>
      </c>
    </row>
    <row r="67" spans="1:11" x14ac:dyDescent="0.2">
      <c r="A67" s="3">
        <v>27538</v>
      </c>
      <c r="B67">
        <v>20</v>
      </c>
      <c r="C67">
        <v>0</v>
      </c>
      <c r="D67">
        <v>1578496</v>
      </c>
      <c r="E67" t="s">
        <v>76</v>
      </c>
      <c r="F67">
        <v>3088</v>
      </c>
      <c r="G67" t="s">
        <v>8</v>
      </c>
      <c r="H67">
        <v>97</v>
      </c>
      <c r="I67">
        <v>38.9</v>
      </c>
      <c r="J67" t="s">
        <v>78</v>
      </c>
      <c r="K67" t="s">
        <v>7</v>
      </c>
    </row>
    <row r="68" spans="1:11" x14ac:dyDescent="0.2">
      <c r="A68" s="3">
        <v>27538</v>
      </c>
      <c r="B68">
        <v>20</v>
      </c>
      <c r="C68">
        <v>0</v>
      </c>
      <c r="D68">
        <v>1603708</v>
      </c>
      <c r="E68" t="s">
        <v>76</v>
      </c>
      <c r="F68">
        <v>3088</v>
      </c>
      <c r="G68" t="s">
        <v>8</v>
      </c>
      <c r="H68">
        <v>99</v>
      </c>
      <c r="I68">
        <v>39.5</v>
      </c>
      <c r="J68" t="s">
        <v>79</v>
      </c>
      <c r="K68" t="s">
        <v>7</v>
      </c>
    </row>
    <row r="69" spans="1:11" x14ac:dyDescent="0.2">
      <c r="A69" s="3">
        <v>27538</v>
      </c>
      <c r="B69">
        <v>20</v>
      </c>
      <c r="C69">
        <v>0</v>
      </c>
      <c r="D69">
        <v>1629316</v>
      </c>
      <c r="E69" t="s">
        <v>76</v>
      </c>
      <c r="F69">
        <v>3088</v>
      </c>
      <c r="G69" t="s">
        <v>8</v>
      </c>
      <c r="H69">
        <v>99</v>
      </c>
      <c r="I69">
        <v>40.1</v>
      </c>
      <c r="J69" t="s">
        <v>80</v>
      </c>
      <c r="K69" t="s">
        <v>7</v>
      </c>
    </row>
    <row r="70" spans="1:11" x14ac:dyDescent="0.2">
      <c r="A70" s="3">
        <v>27538</v>
      </c>
      <c r="B70">
        <v>20</v>
      </c>
      <c r="C70">
        <v>0</v>
      </c>
      <c r="D70">
        <v>1654396</v>
      </c>
      <c r="E70" t="s">
        <v>81</v>
      </c>
      <c r="F70">
        <v>3088</v>
      </c>
      <c r="G70" t="s">
        <v>8</v>
      </c>
      <c r="H70">
        <v>99</v>
      </c>
      <c r="I70">
        <v>40.700000000000003</v>
      </c>
      <c r="J70" t="s">
        <v>82</v>
      </c>
      <c r="K70" t="s">
        <v>7</v>
      </c>
    </row>
    <row r="71" spans="1:11" x14ac:dyDescent="0.2">
      <c r="A71" s="3">
        <v>27538</v>
      </c>
      <c r="B71">
        <v>20</v>
      </c>
      <c r="C71">
        <v>0</v>
      </c>
      <c r="D71">
        <v>1680136</v>
      </c>
      <c r="E71" t="s">
        <v>81</v>
      </c>
      <c r="F71">
        <v>3088</v>
      </c>
      <c r="G71" t="s">
        <v>8</v>
      </c>
      <c r="H71">
        <v>98</v>
      </c>
      <c r="I71">
        <v>41.4</v>
      </c>
      <c r="J71" t="s">
        <v>83</v>
      </c>
      <c r="K71" t="s">
        <v>7</v>
      </c>
    </row>
    <row r="72" spans="1:11" x14ac:dyDescent="0.2">
      <c r="A72" s="3">
        <v>27538</v>
      </c>
      <c r="B72">
        <v>20</v>
      </c>
      <c r="C72">
        <v>0</v>
      </c>
      <c r="D72">
        <v>1705216</v>
      </c>
      <c r="E72" t="s">
        <v>81</v>
      </c>
      <c r="F72">
        <v>3088</v>
      </c>
      <c r="G72" t="s">
        <v>8</v>
      </c>
      <c r="H72">
        <v>94.1</v>
      </c>
      <c r="I72">
        <v>42</v>
      </c>
      <c r="J72" t="s">
        <v>84</v>
      </c>
      <c r="K72" t="s">
        <v>7</v>
      </c>
    </row>
    <row r="73" spans="1:11" x14ac:dyDescent="0.2">
      <c r="A73" s="3">
        <v>27538</v>
      </c>
      <c r="B73">
        <v>20</v>
      </c>
      <c r="C73">
        <v>0</v>
      </c>
      <c r="D73">
        <v>1729768</v>
      </c>
      <c r="E73" t="s">
        <v>81</v>
      </c>
      <c r="F73">
        <v>3088</v>
      </c>
      <c r="G73" t="s">
        <v>8</v>
      </c>
      <c r="H73">
        <v>99</v>
      </c>
      <c r="I73">
        <v>42.6</v>
      </c>
      <c r="J73" t="s">
        <v>85</v>
      </c>
      <c r="K73" t="s">
        <v>7</v>
      </c>
    </row>
    <row r="74" spans="1:11" x14ac:dyDescent="0.2">
      <c r="A74" s="3">
        <v>27538</v>
      </c>
      <c r="B74">
        <v>20</v>
      </c>
      <c r="C74">
        <v>0</v>
      </c>
      <c r="D74">
        <v>1754452</v>
      </c>
      <c r="E74" t="s">
        <v>86</v>
      </c>
      <c r="F74">
        <v>3088</v>
      </c>
      <c r="G74" t="s">
        <v>8</v>
      </c>
      <c r="H74">
        <v>98</v>
      </c>
      <c r="I74">
        <v>43.2</v>
      </c>
      <c r="J74" t="s">
        <v>87</v>
      </c>
      <c r="K74" t="s">
        <v>7</v>
      </c>
    </row>
    <row r="75" spans="1:11" x14ac:dyDescent="0.2">
      <c r="A75" s="3">
        <v>27538</v>
      </c>
      <c r="B75">
        <v>20</v>
      </c>
      <c r="C75">
        <v>0</v>
      </c>
      <c r="D75">
        <v>1781776</v>
      </c>
      <c r="E75" t="s">
        <v>86</v>
      </c>
      <c r="F75">
        <v>3088</v>
      </c>
      <c r="G75" t="s">
        <v>8</v>
      </c>
      <c r="H75">
        <v>98</v>
      </c>
      <c r="I75">
        <v>43.9</v>
      </c>
      <c r="J75" t="s">
        <v>88</v>
      </c>
      <c r="K75" t="s">
        <v>7</v>
      </c>
    </row>
    <row r="76" spans="1:11" x14ac:dyDescent="0.2">
      <c r="A76" s="3">
        <v>27538</v>
      </c>
      <c r="B76">
        <v>20</v>
      </c>
      <c r="C76">
        <v>0</v>
      </c>
      <c r="D76">
        <v>1809628</v>
      </c>
      <c r="E76" t="s">
        <v>86</v>
      </c>
      <c r="F76">
        <v>3088</v>
      </c>
      <c r="G76" t="s">
        <v>8</v>
      </c>
      <c r="H76">
        <v>98</v>
      </c>
      <c r="I76">
        <v>44.6</v>
      </c>
      <c r="J76" t="s">
        <v>89</v>
      </c>
      <c r="K76" t="s">
        <v>7</v>
      </c>
    </row>
    <row r="77" spans="1:11" x14ac:dyDescent="0.2">
      <c r="A77" s="3">
        <v>27538</v>
      </c>
      <c r="B77">
        <v>20</v>
      </c>
      <c r="C77">
        <v>0</v>
      </c>
      <c r="D77">
        <v>1837084</v>
      </c>
      <c r="E77" t="s">
        <v>86</v>
      </c>
      <c r="F77">
        <v>3088</v>
      </c>
      <c r="G77" t="s">
        <v>8</v>
      </c>
      <c r="H77">
        <v>100</v>
      </c>
      <c r="I77">
        <v>45.3</v>
      </c>
      <c r="J77" t="s">
        <v>90</v>
      </c>
      <c r="K77" t="s">
        <v>7</v>
      </c>
    </row>
    <row r="78" spans="1:11" x14ac:dyDescent="0.2">
      <c r="A78" s="3">
        <v>27538</v>
      </c>
      <c r="B78">
        <v>20</v>
      </c>
      <c r="C78">
        <v>0</v>
      </c>
      <c r="D78">
        <v>1864144</v>
      </c>
      <c r="E78" t="s">
        <v>91</v>
      </c>
      <c r="F78">
        <v>3088</v>
      </c>
      <c r="G78" t="s">
        <v>8</v>
      </c>
      <c r="H78">
        <v>99</v>
      </c>
      <c r="I78">
        <v>46</v>
      </c>
      <c r="J78" t="s">
        <v>92</v>
      </c>
      <c r="K78" t="s">
        <v>7</v>
      </c>
    </row>
    <row r="79" spans="1:11" x14ac:dyDescent="0.2">
      <c r="A79" s="3">
        <v>27538</v>
      </c>
      <c r="B79">
        <v>20</v>
      </c>
      <c r="C79">
        <v>0</v>
      </c>
      <c r="D79">
        <v>1892260</v>
      </c>
      <c r="E79" t="s">
        <v>91</v>
      </c>
      <c r="F79">
        <v>3088</v>
      </c>
      <c r="G79" t="s">
        <v>8</v>
      </c>
      <c r="H79">
        <v>99</v>
      </c>
      <c r="I79">
        <v>46.7</v>
      </c>
      <c r="J79" t="s">
        <v>93</v>
      </c>
      <c r="K79" t="s">
        <v>7</v>
      </c>
    </row>
    <row r="80" spans="1:11" x14ac:dyDescent="0.2">
      <c r="A80" s="3">
        <v>27538</v>
      </c>
      <c r="B80">
        <v>20</v>
      </c>
      <c r="C80">
        <v>0</v>
      </c>
      <c r="D80">
        <v>1919848</v>
      </c>
      <c r="E80" t="s">
        <v>91</v>
      </c>
      <c r="F80">
        <v>3088</v>
      </c>
      <c r="G80" t="s">
        <v>8</v>
      </c>
      <c r="H80">
        <v>97</v>
      </c>
      <c r="I80">
        <v>47.3</v>
      </c>
      <c r="J80" t="s">
        <v>94</v>
      </c>
      <c r="K80" t="s">
        <v>7</v>
      </c>
    </row>
    <row r="81" spans="1:11" x14ac:dyDescent="0.2">
      <c r="A81" s="3">
        <v>27538</v>
      </c>
      <c r="B81">
        <v>20</v>
      </c>
      <c r="C81">
        <v>0</v>
      </c>
      <c r="D81">
        <v>1945456</v>
      </c>
      <c r="E81" t="s">
        <v>91</v>
      </c>
      <c r="F81">
        <v>3088</v>
      </c>
      <c r="G81" t="s">
        <v>8</v>
      </c>
      <c r="H81">
        <v>95</v>
      </c>
      <c r="I81">
        <v>48</v>
      </c>
      <c r="J81" t="s">
        <v>95</v>
      </c>
      <c r="K81" t="s">
        <v>7</v>
      </c>
    </row>
    <row r="82" spans="1:11" x14ac:dyDescent="0.2">
      <c r="A82" s="3">
        <v>27538</v>
      </c>
      <c r="B82">
        <v>20</v>
      </c>
      <c r="C82">
        <v>0</v>
      </c>
      <c r="D82">
        <v>1971988</v>
      </c>
      <c r="E82" t="s">
        <v>96</v>
      </c>
      <c r="F82">
        <v>3088</v>
      </c>
      <c r="G82" t="s">
        <v>8</v>
      </c>
      <c r="H82">
        <v>97</v>
      </c>
      <c r="I82">
        <v>48.6</v>
      </c>
      <c r="J82" t="s">
        <v>97</v>
      </c>
      <c r="K82" t="s">
        <v>7</v>
      </c>
    </row>
    <row r="83" spans="1:11" x14ac:dyDescent="0.2">
      <c r="A83" s="3">
        <v>27538</v>
      </c>
      <c r="B83">
        <v>20</v>
      </c>
      <c r="C83">
        <v>0</v>
      </c>
      <c r="D83">
        <v>1998520</v>
      </c>
      <c r="E83" t="s">
        <v>96</v>
      </c>
      <c r="F83">
        <v>3088</v>
      </c>
      <c r="G83" t="s">
        <v>8</v>
      </c>
      <c r="H83">
        <v>100</v>
      </c>
      <c r="I83">
        <v>49.3</v>
      </c>
      <c r="J83" t="s">
        <v>98</v>
      </c>
      <c r="K83" t="s">
        <v>7</v>
      </c>
    </row>
    <row r="84" spans="1:11" x14ac:dyDescent="0.2">
      <c r="A84" s="3">
        <v>27538</v>
      </c>
      <c r="B84">
        <v>20</v>
      </c>
      <c r="C84">
        <v>0</v>
      </c>
      <c r="D84">
        <v>2026108</v>
      </c>
      <c r="E84" t="s">
        <v>96</v>
      </c>
      <c r="F84">
        <v>3088</v>
      </c>
      <c r="G84" t="s">
        <v>8</v>
      </c>
      <c r="H84">
        <v>100</v>
      </c>
      <c r="I84">
        <v>50</v>
      </c>
      <c r="J84" t="s">
        <v>99</v>
      </c>
      <c r="K84" t="s">
        <v>7</v>
      </c>
    </row>
    <row r="85" spans="1:11" x14ac:dyDescent="0.2">
      <c r="A85" s="3">
        <v>27538</v>
      </c>
      <c r="B85">
        <v>20</v>
      </c>
      <c r="C85">
        <v>0</v>
      </c>
      <c r="D85">
        <v>2052376</v>
      </c>
      <c r="E85" t="s">
        <v>96</v>
      </c>
      <c r="F85">
        <v>3088</v>
      </c>
      <c r="G85" t="s">
        <v>8</v>
      </c>
      <c r="H85">
        <v>98</v>
      </c>
      <c r="I85">
        <v>50.6</v>
      </c>
      <c r="J85" t="s">
        <v>100</v>
      </c>
      <c r="K85" t="s">
        <v>7</v>
      </c>
    </row>
    <row r="86" spans="1:11" x14ac:dyDescent="0.2">
      <c r="A86" s="3">
        <v>27538</v>
      </c>
      <c r="B86">
        <v>20</v>
      </c>
      <c r="C86">
        <v>0</v>
      </c>
      <c r="D86">
        <v>2079832</v>
      </c>
      <c r="E86" t="s">
        <v>101</v>
      </c>
      <c r="F86">
        <v>3088</v>
      </c>
      <c r="G86" t="s">
        <v>8</v>
      </c>
      <c r="H86">
        <v>99</v>
      </c>
      <c r="I86">
        <v>51.3</v>
      </c>
      <c r="J86" t="s">
        <v>102</v>
      </c>
      <c r="K86" t="s">
        <v>7</v>
      </c>
    </row>
    <row r="87" spans="1:11" x14ac:dyDescent="0.2">
      <c r="A87" s="3">
        <v>27538</v>
      </c>
      <c r="B87">
        <v>20</v>
      </c>
      <c r="C87">
        <v>0</v>
      </c>
      <c r="D87">
        <v>2106496</v>
      </c>
      <c r="E87" t="s">
        <v>101</v>
      </c>
      <c r="F87">
        <v>3088</v>
      </c>
      <c r="G87" t="s">
        <v>8</v>
      </c>
      <c r="H87">
        <v>100</v>
      </c>
      <c r="I87">
        <v>52</v>
      </c>
      <c r="J87" t="s">
        <v>103</v>
      </c>
      <c r="K87" t="s">
        <v>7</v>
      </c>
    </row>
    <row r="88" spans="1:11" x14ac:dyDescent="0.2">
      <c r="A88" s="3">
        <v>27538</v>
      </c>
      <c r="B88">
        <v>20</v>
      </c>
      <c r="C88">
        <v>0</v>
      </c>
      <c r="D88">
        <v>2134348</v>
      </c>
      <c r="E88" t="s">
        <v>101</v>
      </c>
      <c r="F88">
        <v>3088</v>
      </c>
      <c r="G88" t="s">
        <v>8</v>
      </c>
      <c r="H88">
        <v>99</v>
      </c>
      <c r="I88">
        <v>52.7</v>
      </c>
      <c r="J88" t="s">
        <v>104</v>
      </c>
      <c r="K88" t="s">
        <v>7</v>
      </c>
    </row>
    <row r="89" spans="1:11" x14ac:dyDescent="0.2">
      <c r="A89" s="3">
        <v>27538</v>
      </c>
      <c r="B89">
        <v>20</v>
      </c>
      <c r="C89">
        <v>0</v>
      </c>
      <c r="D89">
        <v>2161672</v>
      </c>
      <c r="E89" t="s">
        <v>101</v>
      </c>
      <c r="F89">
        <v>3088</v>
      </c>
      <c r="G89" t="s">
        <v>8</v>
      </c>
      <c r="H89">
        <v>98</v>
      </c>
      <c r="I89">
        <v>53.3</v>
      </c>
      <c r="J89" t="s">
        <v>105</v>
      </c>
      <c r="K89" t="s">
        <v>7</v>
      </c>
    </row>
    <row r="90" spans="1:11" x14ac:dyDescent="0.2">
      <c r="A90" s="3">
        <v>27538</v>
      </c>
      <c r="B90">
        <v>20</v>
      </c>
      <c r="C90">
        <v>0</v>
      </c>
      <c r="D90">
        <v>2188204</v>
      </c>
      <c r="E90" t="s">
        <v>106</v>
      </c>
      <c r="F90">
        <v>3088</v>
      </c>
      <c r="G90" t="s">
        <v>8</v>
      </c>
      <c r="H90">
        <v>100</v>
      </c>
      <c r="I90">
        <v>54</v>
      </c>
      <c r="J90" t="s">
        <v>107</v>
      </c>
      <c r="K90" t="s">
        <v>7</v>
      </c>
    </row>
    <row r="91" spans="1:11" x14ac:dyDescent="0.2">
      <c r="A91" s="3">
        <v>27538</v>
      </c>
      <c r="B91">
        <v>20</v>
      </c>
      <c r="C91">
        <v>0</v>
      </c>
      <c r="D91">
        <v>2216188</v>
      </c>
      <c r="E91" t="s">
        <v>106</v>
      </c>
      <c r="F91">
        <v>3088</v>
      </c>
      <c r="G91" t="s">
        <v>8</v>
      </c>
      <c r="H91">
        <v>99</v>
      </c>
      <c r="I91">
        <v>54.7</v>
      </c>
      <c r="J91" t="s">
        <v>108</v>
      </c>
      <c r="K91" t="s">
        <v>7</v>
      </c>
    </row>
    <row r="92" spans="1:11" x14ac:dyDescent="0.2">
      <c r="A92" s="3">
        <v>27538</v>
      </c>
      <c r="B92">
        <v>20</v>
      </c>
      <c r="C92">
        <v>0</v>
      </c>
      <c r="D92">
        <v>2244040</v>
      </c>
      <c r="E92" t="s">
        <v>106</v>
      </c>
      <c r="F92">
        <v>3088</v>
      </c>
      <c r="G92" t="s">
        <v>8</v>
      </c>
      <c r="H92">
        <v>100</v>
      </c>
      <c r="I92">
        <v>55.4</v>
      </c>
      <c r="J92" t="s">
        <v>109</v>
      </c>
      <c r="K92" t="s">
        <v>7</v>
      </c>
    </row>
    <row r="93" spans="1:11" x14ac:dyDescent="0.2">
      <c r="A93" s="3">
        <v>27538</v>
      </c>
      <c r="B93">
        <v>20</v>
      </c>
      <c r="C93">
        <v>0</v>
      </c>
      <c r="D93">
        <v>2271496</v>
      </c>
      <c r="E93" t="s">
        <v>110</v>
      </c>
      <c r="F93">
        <v>3088</v>
      </c>
      <c r="G93" t="s">
        <v>8</v>
      </c>
      <c r="H93">
        <v>100</v>
      </c>
      <c r="I93">
        <v>56.1</v>
      </c>
      <c r="J93" t="s">
        <v>111</v>
      </c>
      <c r="K93" t="s">
        <v>7</v>
      </c>
    </row>
    <row r="94" spans="1:11" x14ac:dyDescent="0.2">
      <c r="A94" s="3">
        <v>27538</v>
      </c>
      <c r="B94">
        <v>20</v>
      </c>
      <c r="C94">
        <v>0</v>
      </c>
      <c r="D94">
        <v>2298292</v>
      </c>
      <c r="E94" t="s">
        <v>110</v>
      </c>
      <c r="F94">
        <v>3088</v>
      </c>
      <c r="G94" t="s">
        <v>8</v>
      </c>
      <c r="H94">
        <v>98</v>
      </c>
      <c r="I94">
        <v>56.7</v>
      </c>
      <c r="J94" t="s">
        <v>112</v>
      </c>
      <c r="K94" t="s">
        <v>7</v>
      </c>
    </row>
    <row r="95" spans="1:11" x14ac:dyDescent="0.2">
      <c r="A95" s="3">
        <v>27538</v>
      </c>
      <c r="B95">
        <v>20</v>
      </c>
      <c r="C95">
        <v>0</v>
      </c>
      <c r="D95">
        <v>2325484</v>
      </c>
      <c r="E95" t="s">
        <v>110</v>
      </c>
      <c r="F95">
        <v>3088</v>
      </c>
      <c r="G95" t="s">
        <v>8</v>
      </c>
      <c r="H95">
        <v>99</v>
      </c>
      <c r="I95">
        <v>57.4</v>
      </c>
      <c r="J95" t="s">
        <v>113</v>
      </c>
      <c r="K95" t="s">
        <v>7</v>
      </c>
    </row>
    <row r="96" spans="1:11" x14ac:dyDescent="0.2">
      <c r="A96" s="3">
        <v>27538</v>
      </c>
      <c r="B96">
        <v>20</v>
      </c>
      <c r="C96">
        <v>0</v>
      </c>
      <c r="D96">
        <v>2353600</v>
      </c>
      <c r="E96" t="s">
        <v>110</v>
      </c>
      <c r="F96">
        <v>3088</v>
      </c>
      <c r="G96" t="s">
        <v>8</v>
      </c>
      <c r="H96">
        <v>100</v>
      </c>
      <c r="I96">
        <v>58.1</v>
      </c>
      <c r="J96" t="s">
        <v>114</v>
      </c>
      <c r="K96" t="s">
        <v>7</v>
      </c>
    </row>
    <row r="97" spans="1:11" x14ac:dyDescent="0.2">
      <c r="A97" s="3">
        <v>27538</v>
      </c>
      <c r="B97">
        <v>20</v>
      </c>
      <c r="C97">
        <v>0</v>
      </c>
      <c r="D97">
        <v>2381320</v>
      </c>
      <c r="E97" t="s">
        <v>115</v>
      </c>
      <c r="F97">
        <v>3088</v>
      </c>
      <c r="G97" t="s">
        <v>8</v>
      </c>
      <c r="H97">
        <v>98</v>
      </c>
      <c r="I97">
        <v>58.8</v>
      </c>
      <c r="J97" t="s">
        <v>116</v>
      </c>
      <c r="K97" t="s">
        <v>7</v>
      </c>
    </row>
    <row r="98" spans="1:11" x14ac:dyDescent="0.2">
      <c r="A98" s="3">
        <v>27538</v>
      </c>
      <c r="B98">
        <v>20</v>
      </c>
      <c r="C98">
        <v>0</v>
      </c>
      <c r="D98">
        <v>2408776</v>
      </c>
      <c r="E98" t="s">
        <v>115</v>
      </c>
      <c r="F98">
        <v>3088</v>
      </c>
      <c r="G98" t="s">
        <v>8</v>
      </c>
      <c r="H98">
        <v>99</v>
      </c>
      <c r="I98">
        <v>59.5</v>
      </c>
      <c r="J98" t="s">
        <v>117</v>
      </c>
      <c r="K98" t="s">
        <v>7</v>
      </c>
    </row>
    <row r="99" spans="1:11" x14ac:dyDescent="0.2">
      <c r="A99" s="3">
        <v>27538</v>
      </c>
      <c r="B99">
        <v>20</v>
      </c>
      <c r="C99">
        <v>0</v>
      </c>
      <c r="D99">
        <v>2435440</v>
      </c>
      <c r="E99" t="s">
        <v>115</v>
      </c>
      <c r="F99">
        <v>3088</v>
      </c>
      <c r="G99" t="s">
        <v>8</v>
      </c>
      <c r="H99">
        <v>99</v>
      </c>
      <c r="I99">
        <v>60.2</v>
      </c>
      <c r="J99" t="s">
        <v>118</v>
      </c>
      <c r="K99" t="s">
        <v>7</v>
      </c>
    </row>
    <row r="100" spans="1:11" x14ac:dyDescent="0.2">
      <c r="A100" s="3">
        <v>27538</v>
      </c>
      <c r="B100">
        <v>20</v>
      </c>
      <c r="C100">
        <v>0</v>
      </c>
      <c r="D100">
        <v>2461048</v>
      </c>
      <c r="E100" t="s">
        <v>115</v>
      </c>
      <c r="F100">
        <v>3088</v>
      </c>
      <c r="G100" t="s">
        <v>8</v>
      </c>
      <c r="H100">
        <v>99</v>
      </c>
      <c r="I100">
        <v>60.8</v>
      </c>
      <c r="J100" t="s">
        <v>119</v>
      </c>
      <c r="K100" t="s">
        <v>7</v>
      </c>
    </row>
    <row r="101" spans="1:11" x14ac:dyDescent="0.2">
      <c r="A101" s="3">
        <v>27538</v>
      </c>
      <c r="B101">
        <v>20</v>
      </c>
      <c r="C101">
        <v>0</v>
      </c>
      <c r="D101">
        <v>2486524</v>
      </c>
      <c r="E101" t="s">
        <v>120</v>
      </c>
      <c r="F101">
        <v>3088</v>
      </c>
      <c r="G101" t="s">
        <v>8</v>
      </c>
      <c r="H101">
        <v>100</v>
      </c>
      <c r="I101">
        <v>61.4</v>
      </c>
      <c r="J101" t="s">
        <v>121</v>
      </c>
      <c r="K101" t="s">
        <v>7</v>
      </c>
    </row>
    <row r="102" spans="1:11" x14ac:dyDescent="0.2">
      <c r="A102" s="3">
        <v>27538</v>
      </c>
      <c r="B102">
        <v>20</v>
      </c>
      <c r="C102">
        <v>0</v>
      </c>
      <c r="D102">
        <v>2512000</v>
      </c>
      <c r="E102" t="s">
        <v>120</v>
      </c>
      <c r="F102">
        <v>3088</v>
      </c>
      <c r="G102" t="s">
        <v>8</v>
      </c>
      <c r="H102">
        <v>99</v>
      </c>
      <c r="I102">
        <v>62.1</v>
      </c>
      <c r="J102" t="s">
        <v>122</v>
      </c>
      <c r="K102" t="s">
        <v>7</v>
      </c>
    </row>
    <row r="103" spans="1:11" x14ac:dyDescent="0.2">
      <c r="A103" s="3">
        <v>27538</v>
      </c>
      <c r="B103">
        <v>20</v>
      </c>
      <c r="C103">
        <v>0</v>
      </c>
      <c r="D103">
        <v>2537476</v>
      </c>
      <c r="E103" t="s">
        <v>120</v>
      </c>
      <c r="F103">
        <v>3088</v>
      </c>
      <c r="G103" t="s">
        <v>8</v>
      </c>
      <c r="H103">
        <v>100</v>
      </c>
      <c r="I103">
        <v>62.7</v>
      </c>
      <c r="J103" t="s">
        <v>123</v>
      </c>
      <c r="K103" t="s">
        <v>7</v>
      </c>
    </row>
    <row r="104" spans="1:11" x14ac:dyDescent="0.2">
      <c r="A104" s="3">
        <v>27538</v>
      </c>
      <c r="B104">
        <v>20</v>
      </c>
      <c r="C104">
        <v>0</v>
      </c>
      <c r="D104">
        <v>2563084</v>
      </c>
      <c r="E104" t="s">
        <v>120</v>
      </c>
      <c r="F104">
        <v>3088</v>
      </c>
      <c r="G104" t="s">
        <v>8</v>
      </c>
      <c r="H104">
        <v>100</v>
      </c>
      <c r="I104">
        <v>63.3</v>
      </c>
      <c r="J104" t="s">
        <v>124</v>
      </c>
      <c r="K104" t="s">
        <v>7</v>
      </c>
    </row>
    <row r="105" spans="1:11" x14ac:dyDescent="0.2">
      <c r="A105" s="3">
        <v>27538</v>
      </c>
      <c r="B105">
        <v>20</v>
      </c>
      <c r="C105">
        <v>0</v>
      </c>
      <c r="D105">
        <v>2588164</v>
      </c>
      <c r="E105" t="s">
        <v>125</v>
      </c>
      <c r="F105">
        <v>3088</v>
      </c>
      <c r="G105" t="s">
        <v>8</v>
      </c>
      <c r="H105">
        <v>96</v>
      </c>
      <c r="I105">
        <v>63.9</v>
      </c>
      <c r="J105" t="s">
        <v>126</v>
      </c>
      <c r="K105" t="s">
        <v>7</v>
      </c>
    </row>
    <row r="106" spans="1:11" x14ac:dyDescent="0.2">
      <c r="A106" s="3">
        <v>27538</v>
      </c>
      <c r="B106">
        <v>20</v>
      </c>
      <c r="C106">
        <v>0</v>
      </c>
      <c r="D106">
        <v>2612848</v>
      </c>
      <c r="E106" t="s">
        <v>125</v>
      </c>
      <c r="F106">
        <v>3088</v>
      </c>
      <c r="G106" t="s">
        <v>8</v>
      </c>
      <c r="H106">
        <v>98</v>
      </c>
      <c r="I106">
        <v>64.599999999999994</v>
      </c>
      <c r="J106" t="s">
        <v>127</v>
      </c>
      <c r="K106" t="s">
        <v>7</v>
      </c>
    </row>
    <row r="107" spans="1:11" x14ac:dyDescent="0.2">
      <c r="A107" s="3">
        <v>27538</v>
      </c>
      <c r="B107">
        <v>20</v>
      </c>
      <c r="C107">
        <v>0</v>
      </c>
      <c r="D107">
        <v>2637400</v>
      </c>
      <c r="E107" t="s">
        <v>125</v>
      </c>
      <c r="F107">
        <v>3088</v>
      </c>
      <c r="G107" t="s">
        <v>8</v>
      </c>
      <c r="H107">
        <v>99</v>
      </c>
      <c r="I107">
        <v>65.2</v>
      </c>
      <c r="J107" t="s">
        <v>128</v>
      </c>
      <c r="K107" t="s">
        <v>7</v>
      </c>
    </row>
    <row r="108" spans="1:11" x14ac:dyDescent="0.2">
      <c r="A108" s="3">
        <v>27538</v>
      </c>
      <c r="B108">
        <v>20</v>
      </c>
      <c r="C108">
        <v>0</v>
      </c>
      <c r="D108">
        <v>2662744</v>
      </c>
      <c r="E108" t="s">
        <v>125</v>
      </c>
      <c r="F108">
        <v>3088</v>
      </c>
      <c r="G108" t="s">
        <v>8</v>
      </c>
      <c r="H108">
        <v>96</v>
      </c>
      <c r="I108">
        <v>65.8</v>
      </c>
      <c r="J108" t="s">
        <v>129</v>
      </c>
      <c r="K108" t="s">
        <v>7</v>
      </c>
    </row>
    <row r="109" spans="1:11" x14ac:dyDescent="0.2">
      <c r="A109" s="3">
        <v>27538</v>
      </c>
      <c r="B109">
        <v>20</v>
      </c>
      <c r="C109">
        <v>0</v>
      </c>
      <c r="D109">
        <v>2687956</v>
      </c>
      <c r="E109" t="s">
        <v>125</v>
      </c>
      <c r="F109">
        <v>3088</v>
      </c>
      <c r="G109" t="s">
        <v>8</v>
      </c>
      <c r="H109">
        <v>96</v>
      </c>
      <c r="I109">
        <v>66.400000000000006</v>
      </c>
      <c r="J109" t="s">
        <v>130</v>
      </c>
      <c r="K109" t="s">
        <v>7</v>
      </c>
    </row>
    <row r="110" spans="1:11" x14ac:dyDescent="0.2">
      <c r="A110" s="3">
        <v>27538</v>
      </c>
      <c r="B110">
        <v>20</v>
      </c>
      <c r="C110">
        <v>0</v>
      </c>
      <c r="D110">
        <v>2714752</v>
      </c>
      <c r="E110" t="s">
        <v>131</v>
      </c>
      <c r="F110">
        <v>3088</v>
      </c>
      <c r="G110" t="s">
        <v>8</v>
      </c>
      <c r="H110">
        <v>98</v>
      </c>
      <c r="I110">
        <v>67.099999999999994</v>
      </c>
      <c r="J110" t="s">
        <v>132</v>
      </c>
      <c r="K110" t="s">
        <v>7</v>
      </c>
    </row>
    <row r="111" spans="1:11" x14ac:dyDescent="0.2">
      <c r="A111" s="3">
        <v>27538</v>
      </c>
      <c r="B111">
        <v>20</v>
      </c>
      <c r="C111">
        <v>0</v>
      </c>
      <c r="D111">
        <v>2740888</v>
      </c>
      <c r="E111" t="s">
        <v>131</v>
      </c>
      <c r="F111">
        <v>3088</v>
      </c>
      <c r="G111" t="s">
        <v>8</v>
      </c>
      <c r="H111">
        <v>99</v>
      </c>
      <c r="I111">
        <v>67.7</v>
      </c>
      <c r="J111" t="s">
        <v>133</v>
      </c>
      <c r="K111" t="s">
        <v>7</v>
      </c>
    </row>
    <row r="112" spans="1:11" x14ac:dyDescent="0.2">
      <c r="A112" s="3">
        <v>27538</v>
      </c>
      <c r="B112">
        <v>20</v>
      </c>
      <c r="C112">
        <v>0</v>
      </c>
      <c r="D112">
        <v>2767948</v>
      </c>
      <c r="E112" t="s">
        <v>131</v>
      </c>
      <c r="F112">
        <v>3088</v>
      </c>
      <c r="G112" t="s">
        <v>8</v>
      </c>
      <c r="H112">
        <v>98</v>
      </c>
      <c r="I112">
        <v>68.400000000000006</v>
      </c>
      <c r="J112" t="s">
        <v>134</v>
      </c>
      <c r="K112" t="s">
        <v>7</v>
      </c>
    </row>
    <row r="113" spans="1:11" x14ac:dyDescent="0.2">
      <c r="A113" s="3">
        <v>27538</v>
      </c>
      <c r="B113">
        <v>20</v>
      </c>
      <c r="C113">
        <v>0</v>
      </c>
      <c r="D113">
        <v>2793556</v>
      </c>
      <c r="E113" t="s">
        <v>131</v>
      </c>
      <c r="F113">
        <v>3088</v>
      </c>
      <c r="G113" t="s">
        <v>8</v>
      </c>
      <c r="H113">
        <v>94.1</v>
      </c>
      <c r="I113">
        <v>69</v>
      </c>
      <c r="J113" t="s">
        <v>135</v>
      </c>
      <c r="K113" t="s">
        <v>7</v>
      </c>
    </row>
    <row r="114" spans="1:11" x14ac:dyDescent="0.2">
      <c r="A114" s="3">
        <v>27538</v>
      </c>
      <c r="B114">
        <v>20</v>
      </c>
      <c r="C114">
        <v>0</v>
      </c>
      <c r="D114">
        <v>2820220</v>
      </c>
      <c r="E114" t="s">
        <v>136</v>
      </c>
      <c r="F114">
        <v>3088</v>
      </c>
      <c r="G114" t="s">
        <v>8</v>
      </c>
      <c r="H114">
        <v>100</v>
      </c>
      <c r="I114">
        <v>69.7</v>
      </c>
      <c r="J114" t="s">
        <v>137</v>
      </c>
      <c r="K114" t="s">
        <v>7</v>
      </c>
    </row>
    <row r="115" spans="1:11" x14ac:dyDescent="0.2">
      <c r="A115" s="3">
        <v>27538</v>
      </c>
      <c r="B115">
        <v>20</v>
      </c>
      <c r="C115">
        <v>0</v>
      </c>
      <c r="D115">
        <v>2844904</v>
      </c>
      <c r="E115" t="s">
        <v>136</v>
      </c>
      <c r="F115">
        <v>3088</v>
      </c>
      <c r="G115" t="s">
        <v>8</v>
      </c>
      <c r="H115">
        <v>93</v>
      </c>
      <c r="I115">
        <v>70.3</v>
      </c>
      <c r="J115" t="s">
        <v>138</v>
      </c>
      <c r="K115" t="s">
        <v>7</v>
      </c>
    </row>
    <row r="116" spans="1:11" x14ac:dyDescent="0.2">
      <c r="A116" s="3">
        <v>27538</v>
      </c>
      <c r="B116">
        <v>20</v>
      </c>
      <c r="C116">
        <v>0</v>
      </c>
      <c r="D116">
        <v>2870512</v>
      </c>
      <c r="E116" t="s">
        <v>136</v>
      </c>
      <c r="F116">
        <v>3084</v>
      </c>
      <c r="G116" t="s">
        <v>8</v>
      </c>
      <c r="H116">
        <v>97</v>
      </c>
      <c r="I116">
        <v>71</v>
      </c>
      <c r="J116" t="s">
        <v>139</v>
      </c>
      <c r="K116" t="s">
        <v>7</v>
      </c>
    </row>
    <row r="117" spans="1:11" x14ac:dyDescent="0.2">
      <c r="A117" s="3">
        <v>27538</v>
      </c>
      <c r="B117">
        <v>20</v>
      </c>
      <c r="C117">
        <v>0</v>
      </c>
      <c r="D117">
        <v>2895988</v>
      </c>
      <c r="E117" t="s">
        <v>136</v>
      </c>
      <c r="F117">
        <v>3084</v>
      </c>
      <c r="G117" t="s">
        <v>8</v>
      </c>
      <c r="H117">
        <v>98</v>
      </c>
      <c r="I117">
        <v>71.599999999999994</v>
      </c>
      <c r="J117" t="s">
        <v>140</v>
      </c>
      <c r="K117" t="s">
        <v>7</v>
      </c>
    </row>
    <row r="118" spans="1:11" x14ac:dyDescent="0.2">
      <c r="A118" s="3">
        <v>27538</v>
      </c>
      <c r="B118">
        <v>20</v>
      </c>
      <c r="C118">
        <v>0</v>
      </c>
      <c r="D118">
        <v>2921596</v>
      </c>
      <c r="E118" t="s">
        <v>141</v>
      </c>
      <c r="F118">
        <v>3084</v>
      </c>
      <c r="G118" t="s">
        <v>8</v>
      </c>
      <c r="H118">
        <v>100</v>
      </c>
      <c r="I118">
        <v>72.2</v>
      </c>
      <c r="J118" t="s">
        <v>142</v>
      </c>
      <c r="K118" t="s">
        <v>7</v>
      </c>
    </row>
    <row r="119" spans="1:11" x14ac:dyDescent="0.2">
      <c r="A119" s="3">
        <v>27538</v>
      </c>
      <c r="B119">
        <v>20</v>
      </c>
      <c r="C119">
        <v>0</v>
      </c>
      <c r="D119">
        <v>2946148</v>
      </c>
      <c r="E119" t="s">
        <v>141</v>
      </c>
      <c r="F119">
        <v>3084</v>
      </c>
      <c r="G119" t="s">
        <v>8</v>
      </c>
      <c r="H119">
        <v>95</v>
      </c>
      <c r="I119">
        <v>72.8</v>
      </c>
      <c r="J119" t="s">
        <v>143</v>
      </c>
      <c r="K119" t="s">
        <v>7</v>
      </c>
    </row>
    <row r="120" spans="1:11" x14ac:dyDescent="0.2">
      <c r="A120" s="3">
        <v>27538</v>
      </c>
      <c r="B120">
        <v>20</v>
      </c>
      <c r="C120">
        <v>0</v>
      </c>
      <c r="D120">
        <v>2970832</v>
      </c>
      <c r="E120" t="s">
        <v>141</v>
      </c>
      <c r="F120">
        <v>2992</v>
      </c>
      <c r="G120" t="s">
        <v>8</v>
      </c>
      <c r="H120">
        <v>99</v>
      </c>
      <c r="I120">
        <v>73.5</v>
      </c>
      <c r="J120" t="s">
        <v>144</v>
      </c>
      <c r="K120" t="s">
        <v>7</v>
      </c>
    </row>
    <row r="121" spans="1:11" x14ac:dyDescent="0.2">
      <c r="A121" s="3">
        <v>27538</v>
      </c>
      <c r="B121">
        <v>20</v>
      </c>
      <c r="C121">
        <v>0</v>
      </c>
      <c r="D121">
        <v>2996308</v>
      </c>
      <c r="E121" t="s">
        <v>141</v>
      </c>
      <c r="F121">
        <v>2896</v>
      </c>
      <c r="G121" t="s">
        <v>8</v>
      </c>
      <c r="H121">
        <v>98</v>
      </c>
      <c r="I121">
        <v>74.099999999999994</v>
      </c>
      <c r="J121" t="s">
        <v>145</v>
      </c>
      <c r="K121" t="s">
        <v>7</v>
      </c>
    </row>
    <row r="122" spans="1:11" x14ac:dyDescent="0.2">
      <c r="A122" s="3">
        <v>27538</v>
      </c>
      <c r="B122">
        <v>20</v>
      </c>
      <c r="C122">
        <v>0</v>
      </c>
      <c r="D122">
        <v>3020992</v>
      </c>
      <c r="E122" t="s">
        <v>146</v>
      </c>
      <c r="F122">
        <v>2884</v>
      </c>
      <c r="G122" t="s">
        <v>8</v>
      </c>
      <c r="H122">
        <v>98</v>
      </c>
      <c r="I122">
        <v>74.7</v>
      </c>
      <c r="J122" t="s">
        <v>147</v>
      </c>
      <c r="K122" t="s">
        <v>7</v>
      </c>
    </row>
    <row r="123" spans="1:11" x14ac:dyDescent="0.2">
      <c r="A123" s="3">
        <v>27538</v>
      </c>
      <c r="B123">
        <v>20</v>
      </c>
      <c r="C123">
        <v>0</v>
      </c>
      <c r="D123">
        <v>3045544</v>
      </c>
      <c r="E123" t="s">
        <v>146</v>
      </c>
      <c r="F123">
        <v>2256</v>
      </c>
      <c r="G123" t="s">
        <v>8</v>
      </c>
      <c r="H123">
        <v>95</v>
      </c>
      <c r="I123">
        <v>75.3</v>
      </c>
      <c r="J123" t="s">
        <v>148</v>
      </c>
      <c r="K123" t="s">
        <v>7</v>
      </c>
    </row>
    <row r="124" spans="1:11" x14ac:dyDescent="0.2">
      <c r="A124" s="3">
        <v>27538</v>
      </c>
      <c r="B124">
        <v>20</v>
      </c>
      <c r="C124">
        <v>0</v>
      </c>
      <c r="D124">
        <v>3070492</v>
      </c>
      <c r="E124" t="s">
        <v>146</v>
      </c>
      <c r="F124">
        <v>2252</v>
      </c>
      <c r="G124" t="s">
        <v>8</v>
      </c>
      <c r="H124">
        <v>97</v>
      </c>
      <c r="I124">
        <v>75.900000000000006</v>
      </c>
      <c r="J124" t="s">
        <v>149</v>
      </c>
      <c r="K124" t="s">
        <v>7</v>
      </c>
    </row>
    <row r="125" spans="1:11" x14ac:dyDescent="0.2">
      <c r="A125" s="3">
        <v>27538</v>
      </c>
      <c r="B125">
        <v>20</v>
      </c>
      <c r="C125">
        <v>0</v>
      </c>
      <c r="D125">
        <v>3095176</v>
      </c>
      <c r="E125" t="s">
        <v>146</v>
      </c>
      <c r="F125">
        <v>2080</v>
      </c>
      <c r="G125" t="s">
        <v>8</v>
      </c>
      <c r="H125">
        <v>98</v>
      </c>
      <c r="I125">
        <v>76.5</v>
      </c>
      <c r="J125" t="s">
        <v>150</v>
      </c>
      <c r="K125" t="s">
        <v>7</v>
      </c>
    </row>
    <row r="126" spans="1:11" x14ac:dyDescent="0.2">
      <c r="A126" s="3">
        <v>27538</v>
      </c>
      <c r="B126">
        <v>20</v>
      </c>
      <c r="C126">
        <v>0</v>
      </c>
      <c r="D126">
        <v>3117748</v>
      </c>
      <c r="E126" t="s">
        <v>151</v>
      </c>
      <c r="F126">
        <v>1928</v>
      </c>
      <c r="G126" t="s">
        <v>8</v>
      </c>
      <c r="H126">
        <v>91</v>
      </c>
      <c r="I126">
        <v>77.099999999999994</v>
      </c>
      <c r="J126" t="s">
        <v>152</v>
      </c>
      <c r="K126" t="s">
        <v>7</v>
      </c>
    </row>
    <row r="127" spans="1:11" x14ac:dyDescent="0.2">
      <c r="A127" s="3">
        <v>27538</v>
      </c>
      <c r="B127">
        <v>20</v>
      </c>
      <c r="C127">
        <v>0</v>
      </c>
      <c r="D127">
        <v>3142036</v>
      </c>
      <c r="E127" t="s">
        <v>151</v>
      </c>
      <c r="F127">
        <v>1928</v>
      </c>
      <c r="G127" t="s">
        <v>8</v>
      </c>
      <c r="H127">
        <v>95</v>
      </c>
      <c r="I127">
        <v>77.7</v>
      </c>
      <c r="J127" t="s">
        <v>153</v>
      </c>
      <c r="K127" t="s">
        <v>7</v>
      </c>
    </row>
    <row r="128" spans="1:11" x14ac:dyDescent="0.2">
      <c r="A128" s="3">
        <v>27538</v>
      </c>
      <c r="B128">
        <v>20</v>
      </c>
      <c r="C128">
        <v>0</v>
      </c>
      <c r="D128">
        <v>3169492</v>
      </c>
      <c r="E128" t="s">
        <v>151</v>
      </c>
      <c r="F128">
        <v>1924</v>
      </c>
      <c r="G128" t="s">
        <v>8</v>
      </c>
      <c r="H128">
        <v>97</v>
      </c>
      <c r="I128">
        <v>78.400000000000006</v>
      </c>
      <c r="J128" t="s">
        <v>154</v>
      </c>
      <c r="K128" t="s">
        <v>7</v>
      </c>
    </row>
    <row r="129" spans="1:11" x14ac:dyDescent="0.2">
      <c r="A129" s="3">
        <v>27538</v>
      </c>
      <c r="B129">
        <v>20</v>
      </c>
      <c r="C129">
        <v>0</v>
      </c>
      <c r="D129">
        <v>3196288</v>
      </c>
      <c r="E129" t="s">
        <v>151</v>
      </c>
      <c r="F129">
        <v>1900</v>
      </c>
      <c r="G129" t="s">
        <v>8</v>
      </c>
      <c r="H129">
        <v>97</v>
      </c>
      <c r="I129">
        <v>79</v>
      </c>
      <c r="J129" t="s">
        <v>155</v>
      </c>
      <c r="K129" t="s">
        <v>7</v>
      </c>
    </row>
    <row r="130" spans="1:11" x14ac:dyDescent="0.2">
      <c r="A130" s="3">
        <v>27538</v>
      </c>
      <c r="B130">
        <v>20</v>
      </c>
      <c r="C130">
        <v>0</v>
      </c>
      <c r="D130">
        <v>3222160</v>
      </c>
      <c r="E130" t="s">
        <v>156</v>
      </c>
      <c r="F130">
        <v>1900</v>
      </c>
      <c r="G130" t="s">
        <v>8</v>
      </c>
      <c r="H130">
        <v>96</v>
      </c>
      <c r="I130">
        <v>79.7</v>
      </c>
      <c r="J130" t="s">
        <v>157</v>
      </c>
      <c r="K130" t="s">
        <v>7</v>
      </c>
    </row>
    <row r="131" spans="1:11" x14ac:dyDescent="0.2">
      <c r="A131" s="3">
        <v>27538</v>
      </c>
      <c r="B131">
        <v>20</v>
      </c>
      <c r="C131">
        <v>0</v>
      </c>
      <c r="D131">
        <v>3249220</v>
      </c>
      <c r="E131" t="s">
        <v>156</v>
      </c>
      <c r="F131">
        <v>1900</v>
      </c>
      <c r="G131" t="s">
        <v>8</v>
      </c>
      <c r="H131">
        <v>99</v>
      </c>
      <c r="I131">
        <v>80.3</v>
      </c>
      <c r="J131" t="s">
        <v>158</v>
      </c>
      <c r="K131" t="s">
        <v>7</v>
      </c>
    </row>
    <row r="132" spans="1:11" x14ac:dyDescent="0.2">
      <c r="A132" s="3">
        <v>27538</v>
      </c>
      <c r="B132">
        <v>20</v>
      </c>
      <c r="C132">
        <v>0</v>
      </c>
      <c r="D132">
        <v>3277072</v>
      </c>
      <c r="E132" t="s">
        <v>156</v>
      </c>
      <c r="F132">
        <v>1900</v>
      </c>
      <c r="G132" t="s">
        <v>8</v>
      </c>
      <c r="H132">
        <v>98</v>
      </c>
      <c r="I132">
        <v>81</v>
      </c>
      <c r="J132" t="s">
        <v>159</v>
      </c>
      <c r="K132" t="s">
        <v>7</v>
      </c>
    </row>
    <row r="133" spans="1:11" x14ac:dyDescent="0.2">
      <c r="A133" s="3">
        <v>27538</v>
      </c>
      <c r="B133">
        <v>20</v>
      </c>
      <c r="C133">
        <v>0</v>
      </c>
      <c r="D133">
        <v>3303736</v>
      </c>
      <c r="E133" t="s">
        <v>156</v>
      </c>
      <c r="F133">
        <v>1900</v>
      </c>
      <c r="G133" t="s">
        <v>8</v>
      </c>
      <c r="H133">
        <v>98</v>
      </c>
      <c r="I133">
        <v>81.7</v>
      </c>
      <c r="J133" t="s">
        <v>160</v>
      </c>
      <c r="K133" t="s">
        <v>7</v>
      </c>
    </row>
    <row r="134" spans="1:11" x14ac:dyDescent="0.2">
      <c r="A134" s="3">
        <v>27538</v>
      </c>
      <c r="B134">
        <v>20</v>
      </c>
      <c r="C134">
        <v>0</v>
      </c>
      <c r="D134">
        <v>3330004</v>
      </c>
      <c r="E134" t="s">
        <v>161</v>
      </c>
      <c r="F134">
        <v>1900</v>
      </c>
      <c r="G134" t="s">
        <v>8</v>
      </c>
      <c r="H134">
        <v>99</v>
      </c>
      <c r="I134">
        <v>82.4</v>
      </c>
      <c r="J134" t="s">
        <v>162</v>
      </c>
      <c r="K134" t="s">
        <v>7</v>
      </c>
    </row>
    <row r="135" spans="1:11" x14ac:dyDescent="0.2">
      <c r="A135" s="3">
        <v>27538</v>
      </c>
      <c r="B135">
        <v>20</v>
      </c>
      <c r="C135">
        <v>0</v>
      </c>
      <c r="D135">
        <v>3355348</v>
      </c>
      <c r="E135" t="s">
        <v>161</v>
      </c>
      <c r="F135">
        <v>1900</v>
      </c>
      <c r="G135" t="s">
        <v>8</v>
      </c>
      <c r="H135">
        <v>95</v>
      </c>
      <c r="I135">
        <v>83</v>
      </c>
      <c r="J135" t="s">
        <v>163</v>
      </c>
      <c r="K135" t="s">
        <v>7</v>
      </c>
    </row>
    <row r="136" spans="1:11" x14ac:dyDescent="0.2">
      <c r="A136" s="3">
        <v>27538</v>
      </c>
      <c r="B136">
        <v>20</v>
      </c>
      <c r="C136">
        <v>0</v>
      </c>
      <c r="D136">
        <v>3380032</v>
      </c>
      <c r="E136" t="s">
        <v>161</v>
      </c>
      <c r="F136">
        <v>1900</v>
      </c>
      <c r="G136" t="s">
        <v>8</v>
      </c>
      <c r="H136">
        <v>96</v>
      </c>
      <c r="I136">
        <v>83.6</v>
      </c>
      <c r="J136" t="s">
        <v>164</v>
      </c>
      <c r="K136" t="s">
        <v>7</v>
      </c>
    </row>
    <row r="137" spans="1:11" x14ac:dyDescent="0.2">
      <c r="A137" s="3">
        <v>27538</v>
      </c>
      <c r="B137">
        <v>20</v>
      </c>
      <c r="C137">
        <v>0</v>
      </c>
      <c r="D137">
        <v>3404716</v>
      </c>
      <c r="E137" t="s">
        <v>161</v>
      </c>
      <c r="F137">
        <v>1900</v>
      </c>
      <c r="G137" t="s">
        <v>8</v>
      </c>
      <c r="H137">
        <v>98</v>
      </c>
      <c r="I137">
        <v>84.2</v>
      </c>
      <c r="J137" t="s">
        <v>165</v>
      </c>
      <c r="K137" t="s">
        <v>7</v>
      </c>
    </row>
    <row r="138" spans="1:11" x14ac:dyDescent="0.2">
      <c r="A138" s="3">
        <v>27538</v>
      </c>
      <c r="B138">
        <v>20</v>
      </c>
      <c r="C138">
        <v>0</v>
      </c>
      <c r="D138">
        <v>3430060</v>
      </c>
      <c r="E138" t="s">
        <v>166</v>
      </c>
      <c r="F138">
        <v>1900</v>
      </c>
      <c r="G138" t="s">
        <v>8</v>
      </c>
      <c r="H138">
        <v>100</v>
      </c>
      <c r="I138">
        <v>84.8</v>
      </c>
      <c r="J138" t="s">
        <v>167</v>
      </c>
      <c r="K138" t="s">
        <v>7</v>
      </c>
    </row>
    <row r="139" spans="1:11" x14ac:dyDescent="0.2">
      <c r="A139" s="3">
        <v>27538</v>
      </c>
      <c r="B139">
        <v>20</v>
      </c>
      <c r="C139">
        <v>0</v>
      </c>
      <c r="D139">
        <v>3454480</v>
      </c>
      <c r="E139" t="s">
        <v>166</v>
      </c>
      <c r="F139">
        <v>1900</v>
      </c>
      <c r="G139" t="s">
        <v>8</v>
      </c>
      <c r="H139">
        <v>96</v>
      </c>
      <c r="I139">
        <v>85.4</v>
      </c>
      <c r="J139" t="s">
        <v>168</v>
      </c>
      <c r="K139" t="s">
        <v>7</v>
      </c>
    </row>
    <row r="140" spans="1:11" x14ac:dyDescent="0.2">
      <c r="A140" s="3">
        <v>27538</v>
      </c>
      <c r="B140">
        <v>20</v>
      </c>
      <c r="C140">
        <v>0</v>
      </c>
      <c r="D140">
        <v>3477580</v>
      </c>
      <c r="E140" t="s">
        <v>166</v>
      </c>
      <c r="F140">
        <v>1900</v>
      </c>
      <c r="G140" t="s">
        <v>8</v>
      </c>
      <c r="H140">
        <v>88</v>
      </c>
      <c r="I140">
        <v>86</v>
      </c>
      <c r="J140" t="s">
        <v>169</v>
      </c>
      <c r="K140" t="s">
        <v>7</v>
      </c>
    </row>
    <row r="141" spans="1:11" x14ac:dyDescent="0.2">
      <c r="A141" s="3">
        <v>27538</v>
      </c>
      <c r="B141">
        <v>20</v>
      </c>
      <c r="C141">
        <v>0</v>
      </c>
      <c r="D141">
        <v>3501472</v>
      </c>
      <c r="E141" t="s">
        <v>166</v>
      </c>
      <c r="F141">
        <v>1900</v>
      </c>
      <c r="G141" t="s">
        <v>8</v>
      </c>
      <c r="H141">
        <v>98</v>
      </c>
      <c r="I141">
        <v>86.6</v>
      </c>
      <c r="J141" t="s">
        <v>170</v>
      </c>
      <c r="K141" t="s">
        <v>7</v>
      </c>
    </row>
    <row r="142" spans="1:11" x14ac:dyDescent="0.2">
      <c r="A142" s="3">
        <v>27538</v>
      </c>
      <c r="B142">
        <v>20</v>
      </c>
      <c r="C142">
        <v>0</v>
      </c>
      <c r="D142">
        <v>3526024</v>
      </c>
      <c r="E142" t="s">
        <v>166</v>
      </c>
      <c r="F142">
        <v>1900</v>
      </c>
      <c r="G142" t="s">
        <v>8</v>
      </c>
      <c r="H142">
        <v>99</v>
      </c>
      <c r="I142">
        <v>87</v>
      </c>
      <c r="J142" t="s">
        <v>171</v>
      </c>
      <c r="K142" t="s">
        <v>7</v>
      </c>
    </row>
    <row r="143" spans="1:11" x14ac:dyDescent="0.2">
      <c r="A143" s="3">
        <v>27538</v>
      </c>
      <c r="B143">
        <v>20</v>
      </c>
      <c r="C143">
        <v>0</v>
      </c>
      <c r="D143">
        <v>3550180</v>
      </c>
      <c r="E143" t="s">
        <v>166</v>
      </c>
      <c r="F143">
        <v>1900</v>
      </c>
      <c r="G143" t="s">
        <v>8</v>
      </c>
      <c r="H143">
        <v>97</v>
      </c>
      <c r="I143">
        <v>87.2</v>
      </c>
      <c r="J143" t="s">
        <v>172</v>
      </c>
      <c r="K143" t="s">
        <v>7</v>
      </c>
    </row>
    <row r="144" spans="1:11" x14ac:dyDescent="0.2">
      <c r="A144" s="3">
        <v>27538</v>
      </c>
      <c r="B144">
        <v>20</v>
      </c>
      <c r="C144">
        <v>0</v>
      </c>
      <c r="D144">
        <v>3575260</v>
      </c>
      <c r="E144" t="s">
        <v>166</v>
      </c>
      <c r="F144">
        <v>1900</v>
      </c>
      <c r="G144" t="s">
        <v>8</v>
      </c>
      <c r="H144">
        <v>100</v>
      </c>
      <c r="I144">
        <v>87.2</v>
      </c>
      <c r="J144" t="s">
        <v>173</v>
      </c>
      <c r="K144" t="s">
        <v>7</v>
      </c>
    </row>
    <row r="145" spans="1:11" x14ac:dyDescent="0.2">
      <c r="A145" s="3">
        <v>27538</v>
      </c>
      <c r="B145">
        <v>20</v>
      </c>
      <c r="C145">
        <v>0</v>
      </c>
      <c r="D145">
        <v>3600472</v>
      </c>
      <c r="E145" t="s">
        <v>174</v>
      </c>
      <c r="F145">
        <v>1900</v>
      </c>
      <c r="G145" t="s">
        <v>8</v>
      </c>
      <c r="H145">
        <v>100</v>
      </c>
      <c r="I145">
        <v>87.5</v>
      </c>
      <c r="J145" t="s">
        <v>175</v>
      </c>
      <c r="K145" t="s">
        <v>7</v>
      </c>
    </row>
    <row r="146" spans="1:11" x14ac:dyDescent="0.2">
      <c r="A146" s="3">
        <v>27538</v>
      </c>
      <c r="B146">
        <v>20</v>
      </c>
      <c r="C146">
        <v>0</v>
      </c>
      <c r="D146">
        <v>3625420</v>
      </c>
      <c r="E146" t="s">
        <v>174</v>
      </c>
      <c r="F146">
        <v>1900</v>
      </c>
      <c r="G146" t="s">
        <v>8</v>
      </c>
      <c r="H146">
        <v>99</v>
      </c>
      <c r="I146">
        <v>87.5</v>
      </c>
      <c r="J146" t="s">
        <v>176</v>
      </c>
      <c r="K146" t="s">
        <v>7</v>
      </c>
    </row>
    <row r="147" spans="1:11" x14ac:dyDescent="0.2">
      <c r="A147" s="3">
        <v>27538</v>
      </c>
      <c r="B147">
        <v>20</v>
      </c>
      <c r="C147">
        <v>0</v>
      </c>
      <c r="D147">
        <v>3646012</v>
      </c>
      <c r="E147" t="s">
        <v>166</v>
      </c>
      <c r="F147">
        <v>1900</v>
      </c>
      <c r="G147" t="s">
        <v>8</v>
      </c>
      <c r="H147">
        <v>95</v>
      </c>
      <c r="I147">
        <v>87.1</v>
      </c>
      <c r="J147" t="s">
        <v>177</v>
      </c>
      <c r="K147" t="s">
        <v>7</v>
      </c>
    </row>
    <row r="148" spans="1:11" x14ac:dyDescent="0.2">
      <c r="A148" s="3">
        <v>27538</v>
      </c>
      <c r="B148">
        <v>20</v>
      </c>
      <c r="C148">
        <v>0</v>
      </c>
      <c r="D148">
        <v>3668848</v>
      </c>
      <c r="E148" t="s">
        <v>166</v>
      </c>
      <c r="F148">
        <v>1900</v>
      </c>
      <c r="G148" t="s">
        <v>8</v>
      </c>
      <c r="H148">
        <v>94</v>
      </c>
      <c r="I148">
        <v>87.2</v>
      </c>
      <c r="J148" t="s">
        <v>178</v>
      </c>
      <c r="K148" t="s">
        <v>7</v>
      </c>
    </row>
    <row r="149" spans="1:11" x14ac:dyDescent="0.2">
      <c r="A149" s="3">
        <v>27538</v>
      </c>
      <c r="B149">
        <v>20</v>
      </c>
      <c r="C149">
        <v>0</v>
      </c>
      <c r="D149">
        <v>3691816</v>
      </c>
      <c r="E149" t="s">
        <v>166</v>
      </c>
      <c r="F149">
        <v>1900</v>
      </c>
      <c r="G149" t="s">
        <v>8</v>
      </c>
      <c r="H149">
        <v>95</v>
      </c>
      <c r="I149">
        <v>87</v>
      </c>
      <c r="J149" t="s">
        <v>179</v>
      </c>
      <c r="K149" t="s">
        <v>7</v>
      </c>
    </row>
    <row r="150" spans="1:11" x14ac:dyDescent="0.2">
      <c r="A150" s="3">
        <v>27538</v>
      </c>
      <c r="B150">
        <v>20</v>
      </c>
      <c r="C150">
        <v>0</v>
      </c>
      <c r="D150">
        <v>3713596</v>
      </c>
      <c r="E150" t="s">
        <v>166</v>
      </c>
      <c r="F150">
        <v>1900</v>
      </c>
      <c r="G150" t="s">
        <v>8</v>
      </c>
      <c r="H150">
        <v>93</v>
      </c>
      <c r="I150">
        <v>87</v>
      </c>
      <c r="J150" t="s">
        <v>180</v>
      </c>
      <c r="K150" t="s">
        <v>7</v>
      </c>
    </row>
    <row r="151" spans="1:11" x14ac:dyDescent="0.2">
      <c r="A151" s="3">
        <v>27538</v>
      </c>
      <c r="B151">
        <v>20</v>
      </c>
      <c r="C151">
        <v>0</v>
      </c>
      <c r="D151">
        <v>3734320</v>
      </c>
      <c r="E151" t="s">
        <v>166</v>
      </c>
      <c r="F151">
        <v>1900</v>
      </c>
      <c r="G151" t="s">
        <v>8</v>
      </c>
      <c r="H151">
        <v>86.1</v>
      </c>
      <c r="I151">
        <v>86.7</v>
      </c>
      <c r="J151" t="s">
        <v>181</v>
      </c>
      <c r="K151" t="s">
        <v>7</v>
      </c>
    </row>
    <row r="152" spans="1:11" x14ac:dyDescent="0.2">
      <c r="A152" s="3">
        <v>27538</v>
      </c>
      <c r="B152">
        <v>20</v>
      </c>
      <c r="C152">
        <v>0</v>
      </c>
      <c r="D152">
        <v>3757024</v>
      </c>
      <c r="E152" t="s">
        <v>166</v>
      </c>
      <c r="F152">
        <v>1900</v>
      </c>
      <c r="G152" t="s">
        <v>8</v>
      </c>
      <c r="H152">
        <v>92</v>
      </c>
      <c r="I152">
        <v>86.8</v>
      </c>
      <c r="J152" t="s">
        <v>182</v>
      </c>
      <c r="K152" t="s">
        <v>7</v>
      </c>
    </row>
    <row r="153" spans="1:11" x14ac:dyDescent="0.2">
      <c r="A153" s="3">
        <v>27538</v>
      </c>
      <c r="B153">
        <v>20</v>
      </c>
      <c r="C153">
        <v>0</v>
      </c>
      <c r="D153">
        <v>3779860</v>
      </c>
      <c r="E153" t="s">
        <v>166</v>
      </c>
      <c r="F153">
        <v>1900</v>
      </c>
      <c r="G153" t="s">
        <v>8</v>
      </c>
      <c r="H153">
        <v>94</v>
      </c>
      <c r="I153">
        <v>86.5</v>
      </c>
      <c r="J153" t="s">
        <v>183</v>
      </c>
      <c r="K153" t="s">
        <v>7</v>
      </c>
    </row>
    <row r="154" spans="1:11" x14ac:dyDescent="0.2">
      <c r="A154" s="3">
        <v>27538</v>
      </c>
      <c r="B154">
        <v>20</v>
      </c>
      <c r="C154">
        <v>0</v>
      </c>
      <c r="D154">
        <v>3802828</v>
      </c>
      <c r="E154" t="s">
        <v>166</v>
      </c>
      <c r="F154">
        <v>1900</v>
      </c>
      <c r="G154" t="s">
        <v>8</v>
      </c>
      <c r="H154">
        <v>96</v>
      </c>
      <c r="I154">
        <v>86.5</v>
      </c>
      <c r="J154" t="s">
        <v>184</v>
      </c>
      <c r="K154" t="s">
        <v>7</v>
      </c>
    </row>
    <row r="155" spans="1:11" x14ac:dyDescent="0.2">
      <c r="A155" s="3">
        <v>27538</v>
      </c>
      <c r="B155">
        <v>20</v>
      </c>
      <c r="C155">
        <v>0</v>
      </c>
      <c r="D155">
        <v>3825928</v>
      </c>
      <c r="E155" t="s">
        <v>166</v>
      </c>
      <c r="F155">
        <v>1900</v>
      </c>
      <c r="G155" t="s">
        <v>8</v>
      </c>
      <c r="H155">
        <v>96</v>
      </c>
      <c r="I155">
        <v>86.8</v>
      </c>
      <c r="J155" t="s">
        <v>185</v>
      </c>
      <c r="K155" t="s">
        <v>7</v>
      </c>
    </row>
    <row r="156" spans="1:11" x14ac:dyDescent="0.2">
      <c r="A156" s="3">
        <v>27538</v>
      </c>
      <c r="B156">
        <v>20</v>
      </c>
      <c r="C156">
        <v>0</v>
      </c>
      <c r="D156">
        <v>3849952</v>
      </c>
      <c r="E156" t="s">
        <v>166</v>
      </c>
      <c r="F156">
        <v>1900</v>
      </c>
      <c r="G156" t="s">
        <v>8</v>
      </c>
      <c r="H156">
        <v>97</v>
      </c>
      <c r="I156">
        <v>86.9</v>
      </c>
      <c r="J156" t="s">
        <v>186</v>
      </c>
      <c r="K156" t="s">
        <v>7</v>
      </c>
    </row>
    <row r="157" spans="1:11" x14ac:dyDescent="0.2">
      <c r="A157" s="3">
        <v>27538</v>
      </c>
      <c r="B157">
        <v>20</v>
      </c>
      <c r="C157">
        <v>0</v>
      </c>
      <c r="D157">
        <v>3874504</v>
      </c>
      <c r="E157" t="s">
        <v>166</v>
      </c>
      <c r="F157">
        <v>1900</v>
      </c>
      <c r="G157" t="s">
        <v>8</v>
      </c>
      <c r="H157">
        <v>95</v>
      </c>
      <c r="I157">
        <v>87</v>
      </c>
      <c r="J157" t="s">
        <v>187</v>
      </c>
      <c r="K157" t="s">
        <v>7</v>
      </c>
    </row>
    <row r="158" spans="1:11" x14ac:dyDescent="0.2">
      <c r="A158" s="3">
        <v>27538</v>
      </c>
      <c r="B158">
        <v>20</v>
      </c>
      <c r="C158">
        <v>0</v>
      </c>
      <c r="D158">
        <v>3900112</v>
      </c>
      <c r="E158" t="s">
        <v>166</v>
      </c>
      <c r="F158">
        <v>1900</v>
      </c>
      <c r="G158" t="s">
        <v>8</v>
      </c>
      <c r="H158">
        <v>96</v>
      </c>
      <c r="I158">
        <v>87.1</v>
      </c>
      <c r="J158" t="s">
        <v>188</v>
      </c>
      <c r="K158" t="s">
        <v>7</v>
      </c>
    </row>
    <row r="159" spans="1:11" x14ac:dyDescent="0.2">
      <c r="A159" s="3">
        <v>27538</v>
      </c>
      <c r="B159">
        <v>20</v>
      </c>
      <c r="C159">
        <v>0</v>
      </c>
      <c r="D159">
        <v>3924136</v>
      </c>
      <c r="E159" t="s">
        <v>166</v>
      </c>
      <c r="F159">
        <v>1900</v>
      </c>
      <c r="G159" t="s">
        <v>8</v>
      </c>
      <c r="H159">
        <v>94</v>
      </c>
      <c r="I159">
        <v>87.2</v>
      </c>
      <c r="J159" t="s">
        <v>189</v>
      </c>
      <c r="K159" t="s">
        <v>7</v>
      </c>
    </row>
    <row r="160" spans="1:11" x14ac:dyDescent="0.2">
      <c r="A160" s="3">
        <v>27538</v>
      </c>
      <c r="B160">
        <v>20</v>
      </c>
      <c r="C160">
        <v>0</v>
      </c>
      <c r="D160">
        <v>3949612</v>
      </c>
      <c r="E160" t="s">
        <v>166</v>
      </c>
      <c r="F160">
        <v>1900</v>
      </c>
      <c r="G160" t="s">
        <v>8</v>
      </c>
      <c r="H160">
        <v>96</v>
      </c>
      <c r="I160">
        <v>87.2</v>
      </c>
      <c r="J160" t="s">
        <v>190</v>
      </c>
      <c r="K160" t="s">
        <v>7</v>
      </c>
    </row>
    <row r="161" spans="1:11" x14ac:dyDescent="0.2">
      <c r="A161" s="3">
        <v>27538</v>
      </c>
      <c r="B161">
        <v>20</v>
      </c>
      <c r="C161">
        <v>0</v>
      </c>
      <c r="D161">
        <v>3972316</v>
      </c>
      <c r="E161" t="s">
        <v>166</v>
      </c>
      <c r="F161">
        <v>1900</v>
      </c>
      <c r="G161" t="s">
        <v>8</v>
      </c>
      <c r="H161">
        <v>93</v>
      </c>
      <c r="I161">
        <v>87.1</v>
      </c>
      <c r="J161" t="s">
        <v>191</v>
      </c>
      <c r="K161" t="s">
        <v>7</v>
      </c>
    </row>
    <row r="162" spans="1:11" x14ac:dyDescent="0.2">
      <c r="A162" s="3">
        <v>27538</v>
      </c>
      <c r="B162">
        <v>20</v>
      </c>
      <c r="C162">
        <v>0</v>
      </c>
      <c r="D162">
        <v>3996340</v>
      </c>
      <c r="E162" t="s">
        <v>166</v>
      </c>
      <c r="F162">
        <v>1900</v>
      </c>
      <c r="G162" t="s">
        <v>8</v>
      </c>
      <c r="H162">
        <v>92</v>
      </c>
      <c r="I162">
        <v>87.3</v>
      </c>
      <c r="J162" t="s">
        <v>192</v>
      </c>
      <c r="K162" t="s">
        <v>7</v>
      </c>
    </row>
    <row r="163" spans="1:11" x14ac:dyDescent="0.2">
      <c r="A163" s="3">
        <v>27538</v>
      </c>
      <c r="B163">
        <v>20</v>
      </c>
      <c r="C163">
        <v>0</v>
      </c>
      <c r="D163">
        <v>4017460</v>
      </c>
      <c r="E163" t="s">
        <v>166</v>
      </c>
      <c r="F163">
        <v>1900</v>
      </c>
      <c r="G163" t="s">
        <v>8</v>
      </c>
      <c r="H163">
        <v>88</v>
      </c>
      <c r="I163">
        <v>87.1</v>
      </c>
      <c r="J163" t="s">
        <v>193</v>
      </c>
      <c r="K163" t="s">
        <v>7</v>
      </c>
    </row>
    <row r="164" spans="1:11" x14ac:dyDescent="0.2">
      <c r="A164" s="3">
        <v>27538</v>
      </c>
      <c r="B164">
        <v>20</v>
      </c>
      <c r="C164">
        <v>0</v>
      </c>
      <c r="D164">
        <v>4041088</v>
      </c>
      <c r="E164" t="s">
        <v>166</v>
      </c>
      <c r="F164">
        <v>1900</v>
      </c>
      <c r="G164" t="s">
        <v>8</v>
      </c>
      <c r="H164">
        <v>97</v>
      </c>
      <c r="I164">
        <v>87.1</v>
      </c>
      <c r="J164" t="s">
        <v>194</v>
      </c>
      <c r="K164" t="s">
        <v>7</v>
      </c>
    </row>
    <row r="165" spans="1:11" x14ac:dyDescent="0.2">
      <c r="A165" s="3">
        <v>27538</v>
      </c>
      <c r="B165">
        <v>20</v>
      </c>
      <c r="C165">
        <v>0</v>
      </c>
      <c r="D165">
        <v>4064056</v>
      </c>
      <c r="E165" t="s">
        <v>166</v>
      </c>
      <c r="F165">
        <v>1900</v>
      </c>
      <c r="G165" t="s">
        <v>8</v>
      </c>
      <c r="H165">
        <v>94</v>
      </c>
      <c r="I165">
        <v>87.1</v>
      </c>
      <c r="J165" t="s">
        <v>195</v>
      </c>
      <c r="K165" t="s">
        <v>7</v>
      </c>
    </row>
    <row r="166" spans="1:11" x14ac:dyDescent="0.2">
      <c r="A166" s="3">
        <v>27538</v>
      </c>
      <c r="B166">
        <v>20</v>
      </c>
      <c r="C166">
        <v>0</v>
      </c>
      <c r="D166">
        <v>4087948</v>
      </c>
      <c r="E166" t="s">
        <v>166</v>
      </c>
      <c r="F166">
        <v>1900</v>
      </c>
      <c r="G166" t="s">
        <v>8</v>
      </c>
      <c r="H166">
        <v>97</v>
      </c>
      <c r="I166">
        <v>87.1</v>
      </c>
      <c r="J166" t="s">
        <v>196</v>
      </c>
      <c r="K166" t="s">
        <v>7</v>
      </c>
    </row>
    <row r="167" spans="1:11" x14ac:dyDescent="0.2">
      <c r="A167" s="3">
        <v>27538</v>
      </c>
      <c r="B167">
        <v>20</v>
      </c>
      <c r="C167">
        <v>0</v>
      </c>
      <c r="D167">
        <v>4113688</v>
      </c>
      <c r="E167" t="s">
        <v>166</v>
      </c>
      <c r="F167">
        <v>1900</v>
      </c>
      <c r="G167" t="s">
        <v>8</v>
      </c>
      <c r="H167">
        <v>98</v>
      </c>
      <c r="I167">
        <v>87.2</v>
      </c>
      <c r="J167" t="s">
        <v>197</v>
      </c>
      <c r="K167" t="s">
        <v>7</v>
      </c>
    </row>
    <row r="168" spans="1:11" x14ac:dyDescent="0.2">
      <c r="A168" s="3">
        <v>27538</v>
      </c>
      <c r="B168">
        <v>20</v>
      </c>
      <c r="C168">
        <v>0</v>
      </c>
      <c r="D168">
        <v>4138240</v>
      </c>
      <c r="E168" t="s">
        <v>174</v>
      </c>
      <c r="F168">
        <v>1900</v>
      </c>
      <c r="G168" t="s">
        <v>8</v>
      </c>
      <c r="H168">
        <v>97</v>
      </c>
      <c r="I168">
        <v>87.3</v>
      </c>
      <c r="J168" t="s">
        <v>198</v>
      </c>
      <c r="K168" t="s">
        <v>7</v>
      </c>
    </row>
    <row r="169" spans="1:11" x14ac:dyDescent="0.2">
      <c r="A169" s="3">
        <v>27538</v>
      </c>
      <c r="B169">
        <v>20</v>
      </c>
      <c r="C169">
        <v>0</v>
      </c>
      <c r="D169">
        <v>4163056</v>
      </c>
      <c r="E169" t="s">
        <v>174</v>
      </c>
      <c r="F169">
        <v>1900</v>
      </c>
      <c r="G169" t="s">
        <v>8</v>
      </c>
      <c r="H169">
        <v>99</v>
      </c>
      <c r="I169">
        <v>87.4</v>
      </c>
      <c r="J169" t="s">
        <v>199</v>
      </c>
      <c r="K169" t="s">
        <v>7</v>
      </c>
    </row>
    <row r="170" spans="1:11" x14ac:dyDescent="0.2">
      <c r="A170" s="3">
        <v>27538</v>
      </c>
      <c r="B170">
        <v>20</v>
      </c>
      <c r="C170">
        <v>0</v>
      </c>
      <c r="D170">
        <v>4187608</v>
      </c>
      <c r="E170" t="s">
        <v>166</v>
      </c>
      <c r="F170">
        <v>1900</v>
      </c>
      <c r="G170" t="s">
        <v>8</v>
      </c>
      <c r="H170">
        <v>95</v>
      </c>
      <c r="I170">
        <v>86.9</v>
      </c>
      <c r="J170" t="s">
        <v>200</v>
      </c>
      <c r="K170" t="s">
        <v>7</v>
      </c>
    </row>
    <row r="171" spans="1:11" x14ac:dyDescent="0.2">
      <c r="A171" s="3">
        <v>27538</v>
      </c>
      <c r="B171">
        <v>20</v>
      </c>
      <c r="C171">
        <v>0</v>
      </c>
      <c r="D171">
        <v>4213348</v>
      </c>
      <c r="E171" t="s">
        <v>166</v>
      </c>
      <c r="F171">
        <v>1900</v>
      </c>
      <c r="G171" t="s">
        <v>8</v>
      </c>
      <c r="H171">
        <v>99</v>
      </c>
      <c r="I171">
        <v>87.1</v>
      </c>
      <c r="J171" t="s">
        <v>201</v>
      </c>
      <c r="K171" t="s">
        <v>7</v>
      </c>
    </row>
    <row r="172" spans="1:11" x14ac:dyDescent="0.2">
      <c r="A172" s="3">
        <v>27538</v>
      </c>
      <c r="B172">
        <v>20</v>
      </c>
      <c r="C172">
        <v>0</v>
      </c>
      <c r="D172">
        <v>4239748</v>
      </c>
      <c r="E172" t="s">
        <v>174</v>
      </c>
      <c r="F172">
        <v>1900</v>
      </c>
      <c r="G172" t="s">
        <v>8</v>
      </c>
      <c r="H172">
        <v>97</v>
      </c>
      <c r="I172">
        <v>87.5</v>
      </c>
      <c r="J172" t="s">
        <v>202</v>
      </c>
      <c r="K172" t="s">
        <v>7</v>
      </c>
    </row>
    <row r="173" spans="1:11" x14ac:dyDescent="0.2">
      <c r="A173" s="3">
        <v>27538</v>
      </c>
      <c r="B173">
        <v>20</v>
      </c>
      <c r="C173">
        <v>0</v>
      </c>
      <c r="D173">
        <v>4263244</v>
      </c>
      <c r="E173" t="s">
        <v>174</v>
      </c>
      <c r="F173">
        <v>1896</v>
      </c>
      <c r="G173" t="s">
        <v>8</v>
      </c>
      <c r="H173">
        <v>95</v>
      </c>
      <c r="I173">
        <v>87.8</v>
      </c>
      <c r="J173" t="s">
        <v>203</v>
      </c>
      <c r="K173" t="s">
        <v>7</v>
      </c>
    </row>
    <row r="174" spans="1:11" x14ac:dyDescent="0.2">
      <c r="A174" s="3">
        <v>27538</v>
      </c>
      <c r="B174">
        <v>20</v>
      </c>
      <c r="C174">
        <v>0</v>
      </c>
      <c r="D174">
        <v>4286344</v>
      </c>
      <c r="E174" t="s">
        <v>174</v>
      </c>
      <c r="F174">
        <v>1896</v>
      </c>
      <c r="G174" t="s">
        <v>8</v>
      </c>
      <c r="H174">
        <v>97</v>
      </c>
      <c r="I174">
        <v>87.5</v>
      </c>
      <c r="J174" t="s">
        <v>204</v>
      </c>
      <c r="K174" t="s">
        <v>7</v>
      </c>
    </row>
    <row r="175" spans="1:11" x14ac:dyDescent="0.2">
      <c r="A175" s="3">
        <v>27538</v>
      </c>
      <c r="B175">
        <v>20</v>
      </c>
      <c r="C175">
        <v>0</v>
      </c>
      <c r="D175">
        <v>4310368</v>
      </c>
      <c r="E175" t="s">
        <v>174</v>
      </c>
      <c r="F175">
        <v>1896</v>
      </c>
      <c r="G175" t="s">
        <v>8</v>
      </c>
      <c r="H175">
        <v>94</v>
      </c>
      <c r="I175">
        <v>87.6</v>
      </c>
      <c r="J175" t="s">
        <v>205</v>
      </c>
      <c r="K175" t="s">
        <v>7</v>
      </c>
    </row>
    <row r="176" spans="1:11" x14ac:dyDescent="0.2">
      <c r="A176" s="3">
        <v>27538</v>
      </c>
      <c r="B176">
        <v>20</v>
      </c>
      <c r="C176">
        <v>0</v>
      </c>
      <c r="D176">
        <v>4335580</v>
      </c>
      <c r="E176" t="s">
        <v>174</v>
      </c>
      <c r="F176">
        <v>1896</v>
      </c>
      <c r="G176" t="s">
        <v>8</v>
      </c>
      <c r="H176">
        <v>98</v>
      </c>
      <c r="I176">
        <v>87.7</v>
      </c>
      <c r="J176" t="s">
        <v>206</v>
      </c>
      <c r="K176" t="s">
        <v>7</v>
      </c>
    </row>
    <row r="177" spans="1:11" x14ac:dyDescent="0.2">
      <c r="A177" s="3">
        <v>27538</v>
      </c>
      <c r="B177">
        <v>20</v>
      </c>
      <c r="C177">
        <v>0</v>
      </c>
      <c r="D177">
        <v>4358548</v>
      </c>
      <c r="E177" t="s">
        <v>174</v>
      </c>
      <c r="F177">
        <v>1896</v>
      </c>
      <c r="G177" t="s">
        <v>8</v>
      </c>
      <c r="H177">
        <v>97</v>
      </c>
      <c r="I177">
        <v>87.7</v>
      </c>
      <c r="J177" t="s">
        <v>207</v>
      </c>
      <c r="K177" t="s">
        <v>7</v>
      </c>
    </row>
    <row r="178" spans="1:11" x14ac:dyDescent="0.2">
      <c r="A178" s="3">
        <v>27538</v>
      </c>
      <c r="B178">
        <v>20</v>
      </c>
      <c r="C178">
        <v>0</v>
      </c>
      <c r="D178">
        <v>4382704</v>
      </c>
      <c r="E178" t="s">
        <v>174</v>
      </c>
      <c r="F178">
        <v>1896</v>
      </c>
      <c r="G178" t="s">
        <v>8</v>
      </c>
      <c r="H178">
        <v>98</v>
      </c>
      <c r="I178">
        <v>87.8</v>
      </c>
      <c r="J178" t="s">
        <v>208</v>
      </c>
      <c r="K178" t="s">
        <v>7</v>
      </c>
    </row>
    <row r="179" spans="1:11" x14ac:dyDescent="0.2">
      <c r="A179" s="3">
        <v>27538</v>
      </c>
      <c r="B179">
        <v>20</v>
      </c>
      <c r="C179">
        <v>0</v>
      </c>
      <c r="D179">
        <v>4407256</v>
      </c>
      <c r="E179" t="s">
        <v>174</v>
      </c>
      <c r="F179">
        <v>1896</v>
      </c>
      <c r="G179" t="s">
        <v>8</v>
      </c>
      <c r="H179">
        <v>98</v>
      </c>
      <c r="I179">
        <v>87.8</v>
      </c>
      <c r="J179" t="s">
        <v>209</v>
      </c>
      <c r="K179" t="s">
        <v>7</v>
      </c>
    </row>
    <row r="180" spans="1:11" x14ac:dyDescent="0.2">
      <c r="A180" s="3">
        <v>27538</v>
      </c>
      <c r="B180">
        <v>20</v>
      </c>
      <c r="C180">
        <v>0</v>
      </c>
      <c r="D180">
        <v>4431412</v>
      </c>
      <c r="E180" t="s">
        <v>174</v>
      </c>
      <c r="F180">
        <v>1896</v>
      </c>
      <c r="G180" t="s">
        <v>8</v>
      </c>
      <c r="H180">
        <v>94.1</v>
      </c>
      <c r="I180">
        <v>87.9</v>
      </c>
      <c r="J180" t="s">
        <v>210</v>
      </c>
      <c r="K180" t="s">
        <v>7</v>
      </c>
    </row>
    <row r="181" spans="1:11" x14ac:dyDescent="0.2">
      <c r="A181" s="3">
        <v>27538</v>
      </c>
      <c r="B181">
        <v>20</v>
      </c>
      <c r="C181">
        <v>0</v>
      </c>
      <c r="D181">
        <v>4454248</v>
      </c>
      <c r="E181" t="s">
        <v>174</v>
      </c>
      <c r="F181">
        <v>1896</v>
      </c>
      <c r="G181" t="s">
        <v>8</v>
      </c>
      <c r="H181">
        <v>97</v>
      </c>
      <c r="I181">
        <v>87.8</v>
      </c>
      <c r="J181" t="s">
        <v>211</v>
      </c>
      <c r="K181" t="s">
        <v>7</v>
      </c>
    </row>
    <row r="182" spans="1:11" x14ac:dyDescent="0.2">
      <c r="A182" s="3">
        <v>27538</v>
      </c>
      <c r="B182">
        <v>20</v>
      </c>
      <c r="C182">
        <v>0</v>
      </c>
      <c r="D182">
        <v>4478800</v>
      </c>
      <c r="E182" t="s">
        <v>174</v>
      </c>
      <c r="F182">
        <v>1896</v>
      </c>
      <c r="G182" t="s">
        <v>8</v>
      </c>
      <c r="H182">
        <v>99</v>
      </c>
      <c r="I182">
        <v>88</v>
      </c>
      <c r="J182" t="s">
        <v>212</v>
      </c>
      <c r="K182" t="s">
        <v>7</v>
      </c>
    </row>
    <row r="183" spans="1:11" x14ac:dyDescent="0.2">
      <c r="A183" s="3">
        <v>27538</v>
      </c>
      <c r="B183">
        <v>20</v>
      </c>
      <c r="C183">
        <v>0</v>
      </c>
      <c r="D183">
        <v>4502164</v>
      </c>
      <c r="E183" t="s">
        <v>174</v>
      </c>
      <c r="F183">
        <v>1896</v>
      </c>
      <c r="G183" t="s">
        <v>8</v>
      </c>
      <c r="H183">
        <v>97</v>
      </c>
      <c r="I183">
        <v>87.5</v>
      </c>
      <c r="J183" t="s">
        <v>213</v>
      </c>
      <c r="K183" t="s">
        <v>7</v>
      </c>
    </row>
    <row r="184" spans="1:11" x14ac:dyDescent="0.2">
      <c r="A184" s="3">
        <v>27538</v>
      </c>
      <c r="B184">
        <v>20</v>
      </c>
      <c r="C184">
        <v>0</v>
      </c>
      <c r="D184">
        <v>4528300</v>
      </c>
      <c r="E184" t="s">
        <v>174</v>
      </c>
      <c r="F184">
        <v>1896</v>
      </c>
      <c r="G184" t="s">
        <v>8</v>
      </c>
      <c r="H184">
        <v>100</v>
      </c>
      <c r="I184">
        <v>88</v>
      </c>
      <c r="J184" t="s">
        <v>214</v>
      </c>
      <c r="K184" t="s">
        <v>7</v>
      </c>
    </row>
    <row r="185" spans="1:11" x14ac:dyDescent="0.2">
      <c r="A185" s="3">
        <v>27538</v>
      </c>
      <c r="B185">
        <v>20</v>
      </c>
      <c r="C185">
        <v>0</v>
      </c>
      <c r="D185">
        <v>4552060</v>
      </c>
      <c r="E185" t="s">
        <v>174</v>
      </c>
      <c r="F185">
        <v>1896</v>
      </c>
      <c r="G185" t="s">
        <v>8</v>
      </c>
      <c r="H185">
        <v>95</v>
      </c>
      <c r="I185">
        <v>87.9</v>
      </c>
      <c r="J185" t="s">
        <v>215</v>
      </c>
      <c r="K185" t="s">
        <v>7</v>
      </c>
    </row>
    <row r="186" spans="1:11" x14ac:dyDescent="0.2">
      <c r="A186" s="3">
        <v>27538</v>
      </c>
      <c r="B186">
        <v>20</v>
      </c>
      <c r="C186">
        <v>0</v>
      </c>
      <c r="D186">
        <v>4576612</v>
      </c>
      <c r="E186" t="s">
        <v>174</v>
      </c>
      <c r="F186">
        <v>1896</v>
      </c>
      <c r="G186" t="s">
        <v>8</v>
      </c>
      <c r="H186">
        <v>96</v>
      </c>
      <c r="I186">
        <v>87.9</v>
      </c>
      <c r="J186" t="s">
        <v>216</v>
      </c>
      <c r="K186" t="s">
        <v>7</v>
      </c>
    </row>
    <row r="187" spans="1:11" x14ac:dyDescent="0.2">
      <c r="A187" s="3">
        <v>27538</v>
      </c>
      <c r="B187">
        <v>20</v>
      </c>
      <c r="C187">
        <v>0</v>
      </c>
      <c r="D187">
        <v>4602616</v>
      </c>
      <c r="E187" t="s">
        <v>174</v>
      </c>
      <c r="F187">
        <v>1896</v>
      </c>
      <c r="G187" t="s">
        <v>8</v>
      </c>
      <c r="H187">
        <v>95</v>
      </c>
      <c r="I187">
        <v>88</v>
      </c>
      <c r="J187" t="s">
        <v>217</v>
      </c>
      <c r="K187" t="s">
        <v>7</v>
      </c>
    </row>
    <row r="188" spans="1:11" x14ac:dyDescent="0.2">
      <c r="A188" s="3">
        <v>27538</v>
      </c>
      <c r="B188">
        <v>20</v>
      </c>
      <c r="C188">
        <v>0</v>
      </c>
      <c r="D188">
        <v>4629016</v>
      </c>
      <c r="E188" t="s">
        <v>174</v>
      </c>
      <c r="F188">
        <v>1896</v>
      </c>
      <c r="G188" t="s">
        <v>8</v>
      </c>
      <c r="H188">
        <v>97</v>
      </c>
      <c r="I188">
        <v>88.2</v>
      </c>
      <c r="J188" t="s">
        <v>218</v>
      </c>
      <c r="K188" t="s">
        <v>7</v>
      </c>
    </row>
    <row r="189" spans="1:11" x14ac:dyDescent="0.2">
      <c r="A189" s="3">
        <v>27538</v>
      </c>
      <c r="B189">
        <v>20</v>
      </c>
      <c r="C189">
        <v>0</v>
      </c>
      <c r="D189">
        <v>4654492</v>
      </c>
      <c r="E189" t="s">
        <v>174</v>
      </c>
      <c r="F189">
        <v>1896</v>
      </c>
      <c r="G189" t="s">
        <v>8</v>
      </c>
      <c r="H189">
        <v>93</v>
      </c>
      <c r="I189">
        <v>87.7</v>
      </c>
      <c r="J189" t="s">
        <v>219</v>
      </c>
      <c r="K189" t="s">
        <v>7</v>
      </c>
    </row>
    <row r="190" spans="1:11" x14ac:dyDescent="0.2">
      <c r="A190" s="3">
        <v>27538</v>
      </c>
      <c r="B190">
        <v>20</v>
      </c>
      <c r="C190">
        <v>0</v>
      </c>
      <c r="D190">
        <v>4679968</v>
      </c>
      <c r="E190" t="s">
        <v>174</v>
      </c>
      <c r="F190">
        <v>1896</v>
      </c>
      <c r="G190" t="s">
        <v>8</v>
      </c>
      <c r="H190">
        <v>97</v>
      </c>
      <c r="I190">
        <v>88</v>
      </c>
      <c r="J190" t="s">
        <v>220</v>
      </c>
      <c r="K190" t="s">
        <v>7</v>
      </c>
    </row>
    <row r="191" spans="1:11" x14ac:dyDescent="0.2">
      <c r="A191" s="3">
        <v>27538</v>
      </c>
      <c r="B191">
        <v>20</v>
      </c>
      <c r="C191">
        <v>0</v>
      </c>
      <c r="D191">
        <v>4704652</v>
      </c>
      <c r="E191" t="s">
        <v>174</v>
      </c>
      <c r="F191">
        <v>1896</v>
      </c>
      <c r="G191" t="s">
        <v>8</v>
      </c>
      <c r="H191">
        <v>99</v>
      </c>
      <c r="I191">
        <v>87.9</v>
      </c>
      <c r="J191" t="s">
        <v>221</v>
      </c>
      <c r="K191" t="s">
        <v>7</v>
      </c>
    </row>
    <row r="192" spans="1:11" x14ac:dyDescent="0.2">
      <c r="A192" s="3">
        <v>27538</v>
      </c>
      <c r="B192">
        <v>20</v>
      </c>
      <c r="C192">
        <v>0</v>
      </c>
      <c r="D192">
        <v>4729864</v>
      </c>
      <c r="E192" t="s">
        <v>174</v>
      </c>
      <c r="F192">
        <v>1896</v>
      </c>
      <c r="G192" t="s">
        <v>8</v>
      </c>
      <c r="H192">
        <v>99</v>
      </c>
      <c r="I192">
        <v>88</v>
      </c>
      <c r="J192" t="s">
        <v>222</v>
      </c>
      <c r="K192" t="s">
        <v>7</v>
      </c>
    </row>
    <row r="193" spans="1:11" x14ac:dyDescent="0.2">
      <c r="A193" s="3">
        <v>27538</v>
      </c>
      <c r="B193">
        <v>20</v>
      </c>
      <c r="C193">
        <v>0</v>
      </c>
      <c r="D193">
        <v>4752172</v>
      </c>
      <c r="E193" t="s">
        <v>174</v>
      </c>
      <c r="F193">
        <v>1896</v>
      </c>
      <c r="G193" t="s">
        <v>8</v>
      </c>
      <c r="H193">
        <v>94</v>
      </c>
      <c r="I193">
        <v>87.7</v>
      </c>
      <c r="J193" t="s">
        <v>223</v>
      </c>
      <c r="K193" t="s">
        <v>7</v>
      </c>
    </row>
    <row r="194" spans="1:11" x14ac:dyDescent="0.2">
      <c r="A194" s="3">
        <v>27538</v>
      </c>
      <c r="B194">
        <v>20</v>
      </c>
      <c r="C194">
        <v>0</v>
      </c>
      <c r="D194">
        <v>4777516</v>
      </c>
      <c r="E194" t="s">
        <v>174</v>
      </c>
      <c r="F194">
        <v>1896</v>
      </c>
      <c r="G194" t="s">
        <v>8</v>
      </c>
      <c r="H194">
        <v>97</v>
      </c>
      <c r="I194">
        <v>88.4</v>
      </c>
      <c r="J194" t="s">
        <v>224</v>
      </c>
      <c r="K194" t="s">
        <v>7</v>
      </c>
    </row>
    <row r="195" spans="1:11" x14ac:dyDescent="0.2">
      <c r="A195" s="3">
        <v>27538</v>
      </c>
      <c r="B195">
        <v>20</v>
      </c>
      <c r="C195">
        <v>0</v>
      </c>
      <c r="D195">
        <v>4800880</v>
      </c>
      <c r="E195" t="s">
        <v>174</v>
      </c>
      <c r="F195">
        <v>1896</v>
      </c>
      <c r="G195" t="s">
        <v>8</v>
      </c>
      <c r="H195">
        <v>95</v>
      </c>
      <c r="I195">
        <v>88.5</v>
      </c>
      <c r="J195" t="s">
        <v>225</v>
      </c>
      <c r="K195" t="s">
        <v>7</v>
      </c>
    </row>
    <row r="196" spans="1:11" x14ac:dyDescent="0.2">
      <c r="A196" s="3">
        <v>27538</v>
      </c>
      <c r="B196">
        <v>20</v>
      </c>
      <c r="C196">
        <v>0</v>
      </c>
      <c r="D196">
        <v>4824244</v>
      </c>
      <c r="E196" t="s">
        <v>174</v>
      </c>
      <c r="F196">
        <v>1832</v>
      </c>
      <c r="G196" t="s">
        <v>8</v>
      </c>
      <c r="H196">
        <v>96</v>
      </c>
      <c r="I196">
        <v>88</v>
      </c>
      <c r="J196" t="s">
        <v>226</v>
      </c>
      <c r="K196" t="s">
        <v>7</v>
      </c>
    </row>
    <row r="197" spans="1:11" x14ac:dyDescent="0.2">
      <c r="A197" s="3">
        <v>27538</v>
      </c>
      <c r="B197">
        <v>20</v>
      </c>
      <c r="C197">
        <v>0</v>
      </c>
      <c r="D197">
        <v>4848136</v>
      </c>
      <c r="E197" t="s">
        <v>174</v>
      </c>
      <c r="F197">
        <v>1832</v>
      </c>
      <c r="G197" t="s">
        <v>8</v>
      </c>
      <c r="H197">
        <v>99</v>
      </c>
      <c r="I197">
        <v>88.1</v>
      </c>
      <c r="J197" t="s">
        <v>227</v>
      </c>
      <c r="K197" t="s">
        <v>7</v>
      </c>
    </row>
    <row r="198" spans="1:11" x14ac:dyDescent="0.2">
      <c r="A198" s="3">
        <v>27538</v>
      </c>
      <c r="B198">
        <v>20</v>
      </c>
      <c r="C198">
        <v>0</v>
      </c>
      <c r="D198">
        <v>4871500</v>
      </c>
      <c r="E198" t="s">
        <v>174</v>
      </c>
      <c r="F198">
        <v>1808</v>
      </c>
      <c r="G198" t="s">
        <v>8</v>
      </c>
      <c r="H198">
        <v>97</v>
      </c>
      <c r="I198">
        <v>88.2</v>
      </c>
      <c r="J198" t="s">
        <v>228</v>
      </c>
      <c r="K198" t="s">
        <v>7</v>
      </c>
    </row>
    <row r="199" spans="1:11" x14ac:dyDescent="0.2">
      <c r="A199" s="3">
        <v>27538</v>
      </c>
      <c r="B199">
        <v>20</v>
      </c>
      <c r="C199">
        <v>0</v>
      </c>
      <c r="D199">
        <v>4894732</v>
      </c>
      <c r="E199" t="s">
        <v>174</v>
      </c>
      <c r="F199">
        <v>1808</v>
      </c>
      <c r="G199" t="s">
        <v>8</v>
      </c>
      <c r="H199">
        <v>93</v>
      </c>
      <c r="I199">
        <v>88.3</v>
      </c>
      <c r="J199" t="s">
        <v>229</v>
      </c>
      <c r="K199" t="s">
        <v>7</v>
      </c>
    </row>
    <row r="200" spans="1:11" x14ac:dyDescent="0.2">
      <c r="A200" s="3">
        <v>27538</v>
      </c>
      <c r="B200">
        <v>20</v>
      </c>
      <c r="C200">
        <v>0</v>
      </c>
      <c r="D200">
        <v>4912948</v>
      </c>
      <c r="E200" t="s">
        <v>166</v>
      </c>
      <c r="F200">
        <v>1808</v>
      </c>
      <c r="G200" t="s">
        <v>8</v>
      </c>
      <c r="H200">
        <v>80</v>
      </c>
      <c r="I200">
        <v>86.9</v>
      </c>
      <c r="J200" t="s">
        <v>230</v>
      </c>
      <c r="K200" t="s">
        <v>7</v>
      </c>
    </row>
    <row r="201" spans="1:11" x14ac:dyDescent="0.2">
      <c r="A201" s="3">
        <v>27538</v>
      </c>
      <c r="B201">
        <v>20</v>
      </c>
      <c r="C201">
        <v>0</v>
      </c>
      <c r="D201">
        <v>4934200</v>
      </c>
      <c r="E201" t="s">
        <v>166</v>
      </c>
      <c r="F201">
        <v>1808</v>
      </c>
      <c r="G201" t="s">
        <v>8</v>
      </c>
      <c r="H201">
        <v>88</v>
      </c>
      <c r="I201">
        <v>86.6</v>
      </c>
      <c r="J201" t="s">
        <v>231</v>
      </c>
      <c r="K201" t="s">
        <v>7</v>
      </c>
    </row>
    <row r="202" spans="1:11" x14ac:dyDescent="0.2">
      <c r="A202" s="3">
        <v>27538</v>
      </c>
      <c r="B202">
        <v>20</v>
      </c>
      <c r="C202">
        <v>0</v>
      </c>
      <c r="D202">
        <v>4959148</v>
      </c>
      <c r="E202" t="s">
        <v>166</v>
      </c>
      <c r="F202">
        <v>1808</v>
      </c>
      <c r="G202" t="s">
        <v>8</v>
      </c>
      <c r="H202">
        <v>93.1</v>
      </c>
      <c r="I202">
        <v>86.6</v>
      </c>
      <c r="J202" t="s">
        <v>232</v>
      </c>
      <c r="K202" t="s">
        <v>7</v>
      </c>
    </row>
    <row r="203" spans="1:11" x14ac:dyDescent="0.2">
      <c r="A203" s="3">
        <v>27538</v>
      </c>
      <c r="B203">
        <v>20</v>
      </c>
      <c r="C203">
        <v>0</v>
      </c>
      <c r="D203">
        <v>4983040</v>
      </c>
      <c r="E203" t="s">
        <v>166</v>
      </c>
      <c r="F203">
        <v>1808</v>
      </c>
      <c r="G203" t="s">
        <v>8</v>
      </c>
      <c r="H203">
        <v>99</v>
      </c>
      <c r="I203">
        <v>86.9</v>
      </c>
      <c r="J203" t="s">
        <v>233</v>
      </c>
      <c r="K203" t="s">
        <v>7</v>
      </c>
    </row>
    <row r="204" spans="1:11" x14ac:dyDescent="0.2">
      <c r="A204" s="3">
        <v>27538</v>
      </c>
      <c r="B204">
        <v>20</v>
      </c>
      <c r="C204">
        <v>0</v>
      </c>
      <c r="D204">
        <v>5008120</v>
      </c>
      <c r="E204" t="s">
        <v>166</v>
      </c>
      <c r="F204">
        <v>1808</v>
      </c>
      <c r="G204" t="s">
        <v>8</v>
      </c>
      <c r="H204">
        <v>96</v>
      </c>
      <c r="I204">
        <v>86.9</v>
      </c>
      <c r="J204" t="s">
        <v>234</v>
      </c>
      <c r="K204" t="s">
        <v>7</v>
      </c>
    </row>
    <row r="205" spans="1:11" x14ac:dyDescent="0.2">
      <c r="A205" s="3">
        <v>27538</v>
      </c>
      <c r="B205">
        <v>20</v>
      </c>
      <c r="C205">
        <v>0</v>
      </c>
      <c r="D205">
        <v>5035840</v>
      </c>
      <c r="E205" t="s">
        <v>174</v>
      </c>
      <c r="F205">
        <v>1808</v>
      </c>
      <c r="G205" t="s">
        <v>8</v>
      </c>
      <c r="H205">
        <v>99</v>
      </c>
      <c r="I205">
        <v>87.6</v>
      </c>
      <c r="J205" t="s">
        <v>235</v>
      </c>
      <c r="K205" t="s">
        <v>7</v>
      </c>
    </row>
    <row r="206" spans="1:11" x14ac:dyDescent="0.2">
      <c r="A206" s="3">
        <v>27538</v>
      </c>
      <c r="B206">
        <v>20</v>
      </c>
      <c r="C206">
        <v>0</v>
      </c>
      <c r="D206">
        <v>5060128</v>
      </c>
      <c r="E206" t="s">
        <v>174</v>
      </c>
      <c r="F206">
        <v>1808</v>
      </c>
      <c r="G206" t="s">
        <v>8</v>
      </c>
      <c r="H206">
        <v>91</v>
      </c>
      <c r="I206">
        <v>87.4</v>
      </c>
      <c r="J206" t="s">
        <v>236</v>
      </c>
      <c r="K206" t="s">
        <v>7</v>
      </c>
    </row>
    <row r="207" spans="1:11" x14ac:dyDescent="0.2">
      <c r="A207" s="3">
        <v>27538</v>
      </c>
      <c r="B207">
        <v>20</v>
      </c>
      <c r="C207">
        <v>0</v>
      </c>
      <c r="D207">
        <v>5080456</v>
      </c>
      <c r="E207" t="s">
        <v>174</v>
      </c>
      <c r="F207">
        <v>1808</v>
      </c>
      <c r="G207" t="s">
        <v>8</v>
      </c>
      <c r="H207">
        <v>85</v>
      </c>
      <c r="I207">
        <v>87.4</v>
      </c>
      <c r="J207" t="s">
        <v>237</v>
      </c>
      <c r="K207" t="s">
        <v>7</v>
      </c>
    </row>
    <row r="208" spans="1:11" x14ac:dyDescent="0.2">
      <c r="A208" s="3">
        <v>27538</v>
      </c>
      <c r="B208">
        <v>20</v>
      </c>
      <c r="C208">
        <v>0</v>
      </c>
      <c r="D208">
        <v>5105536</v>
      </c>
      <c r="E208" t="s">
        <v>174</v>
      </c>
      <c r="F208">
        <v>784</v>
      </c>
      <c r="G208" t="s">
        <v>8</v>
      </c>
      <c r="H208">
        <v>94</v>
      </c>
      <c r="I208">
        <v>88</v>
      </c>
      <c r="J208" t="s">
        <v>238</v>
      </c>
      <c r="K208" t="s">
        <v>7</v>
      </c>
    </row>
    <row r="209" spans="1:11" x14ac:dyDescent="0.2">
      <c r="A209" s="3">
        <v>27538</v>
      </c>
      <c r="B209">
        <v>20</v>
      </c>
      <c r="C209">
        <v>0</v>
      </c>
      <c r="D209">
        <v>5122828</v>
      </c>
      <c r="E209" t="s">
        <v>174</v>
      </c>
      <c r="F209">
        <v>512</v>
      </c>
      <c r="G209" t="s">
        <v>8</v>
      </c>
      <c r="H209">
        <v>66.3</v>
      </c>
      <c r="I209">
        <v>88.4</v>
      </c>
      <c r="J209" t="s">
        <v>239</v>
      </c>
      <c r="K209" t="s">
        <v>7</v>
      </c>
    </row>
    <row r="210" spans="1:11" x14ac:dyDescent="0.2">
      <c r="A210" s="3">
        <v>27538</v>
      </c>
      <c r="B210">
        <v>20</v>
      </c>
      <c r="C210">
        <v>0</v>
      </c>
      <c r="D210">
        <v>5136292</v>
      </c>
      <c r="E210" t="s">
        <v>174</v>
      </c>
      <c r="F210">
        <v>464</v>
      </c>
      <c r="G210" t="s">
        <v>8</v>
      </c>
      <c r="H210">
        <v>63.4</v>
      </c>
      <c r="I210">
        <v>88.7</v>
      </c>
      <c r="J210" t="s">
        <v>240</v>
      </c>
      <c r="K210" t="s">
        <v>7</v>
      </c>
    </row>
    <row r="211" spans="1:11" x14ac:dyDescent="0.2">
      <c r="A211" s="3">
        <v>27538</v>
      </c>
      <c r="B211">
        <v>20</v>
      </c>
      <c r="C211">
        <v>0</v>
      </c>
      <c r="D211">
        <v>5145400</v>
      </c>
      <c r="E211" t="s">
        <v>174</v>
      </c>
      <c r="F211">
        <v>32</v>
      </c>
      <c r="G211" t="s">
        <v>241</v>
      </c>
      <c r="H211">
        <v>52</v>
      </c>
      <c r="I211">
        <v>88.9</v>
      </c>
      <c r="J211" t="s">
        <v>242</v>
      </c>
      <c r="K211" t="s">
        <v>7</v>
      </c>
    </row>
    <row r="212" spans="1:11" x14ac:dyDescent="0.2">
      <c r="A212" s="3">
        <v>27538</v>
      </c>
      <c r="B212">
        <v>20</v>
      </c>
      <c r="C212">
        <v>0</v>
      </c>
      <c r="D212">
        <v>5145400</v>
      </c>
      <c r="E212" t="s">
        <v>174</v>
      </c>
      <c r="F212">
        <v>0</v>
      </c>
      <c r="G212" t="s">
        <v>241</v>
      </c>
      <c r="H212">
        <v>4</v>
      </c>
      <c r="I212">
        <v>88.9</v>
      </c>
      <c r="J212" t="s">
        <v>243</v>
      </c>
      <c r="K212" t="s">
        <v>7</v>
      </c>
    </row>
    <row r="213" spans="1:11" x14ac:dyDescent="0.2">
      <c r="A213" s="3">
        <v>27538</v>
      </c>
      <c r="B213">
        <v>20</v>
      </c>
      <c r="C213">
        <v>0</v>
      </c>
      <c r="D213">
        <v>5145400</v>
      </c>
      <c r="E213" t="s">
        <v>174</v>
      </c>
      <c r="F213">
        <v>0</v>
      </c>
      <c r="G213" t="s">
        <v>241</v>
      </c>
      <c r="H213">
        <v>3</v>
      </c>
      <c r="I213">
        <v>88.9</v>
      </c>
      <c r="J213" t="s">
        <v>244</v>
      </c>
      <c r="K213" t="s">
        <v>7</v>
      </c>
    </row>
    <row r="214" spans="1:11" x14ac:dyDescent="0.2">
      <c r="A214" s="3">
        <v>27538</v>
      </c>
      <c r="B214">
        <v>20</v>
      </c>
      <c r="C214">
        <v>0</v>
      </c>
      <c r="D214">
        <v>5146852</v>
      </c>
      <c r="E214" t="s">
        <v>174</v>
      </c>
      <c r="F214">
        <v>0</v>
      </c>
      <c r="G214" t="s">
        <v>241</v>
      </c>
      <c r="H214">
        <v>6.9</v>
      </c>
      <c r="I214">
        <v>89</v>
      </c>
      <c r="J214" t="s">
        <v>245</v>
      </c>
      <c r="K214" t="s">
        <v>7</v>
      </c>
    </row>
    <row r="215" spans="1:11" x14ac:dyDescent="0.2">
      <c r="A215" s="3">
        <v>27538</v>
      </c>
      <c r="B215">
        <v>20</v>
      </c>
      <c r="C215">
        <v>0</v>
      </c>
      <c r="D215">
        <v>5147116</v>
      </c>
      <c r="E215" t="s">
        <v>174</v>
      </c>
      <c r="F215">
        <v>0</v>
      </c>
      <c r="G215" t="s">
        <v>241</v>
      </c>
      <c r="H215">
        <v>7.9</v>
      </c>
      <c r="I215">
        <v>89</v>
      </c>
      <c r="J215" t="s">
        <v>246</v>
      </c>
      <c r="K215" t="s">
        <v>7</v>
      </c>
    </row>
    <row r="216" spans="1:11" x14ac:dyDescent="0.2">
      <c r="A216" s="3">
        <v>27538</v>
      </c>
      <c r="B216">
        <v>20</v>
      </c>
      <c r="C216">
        <v>0</v>
      </c>
      <c r="D216">
        <v>5147380</v>
      </c>
      <c r="E216" t="s">
        <v>174</v>
      </c>
      <c r="F216">
        <v>0</v>
      </c>
      <c r="G216" t="s">
        <v>241</v>
      </c>
      <c r="H216">
        <v>3.3</v>
      </c>
      <c r="I216">
        <v>89</v>
      </c>
      <c r="J216" t="s">
        <v>247</v>
      </c>
      <c r="K216" t="s">
        <v>7</v>
      </c>
    </row>
    <row r="217" spans="1:11" x14ac:dyDescent="0.2">
      <c r="A217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C41D-EC70-FE4E-A134-6F7B27A42C90}">
  <dimension ref="A1:AB1748"/>
  <sheetViews>
    <sheetView tabSelected="1" topLeftCell="O1" workbookViewId="0">
      <selection activeCell="AD34" sqref="AD34"/>
    </sheetView>
  </sheetViews>
  <sheetFormatPr baseColWidth="10" defaultRowHeight="16" x14ac:dyDescent="0.2"/>
  <sheetData>
    <row r="1" spans="1:28" x14ac:dyDescent="0.2">
      <c r="A1" s="2" t="s">
        <v>258</v>
      </c>
      <c r="B1" t="s">
        <v>249</v>
      </c>
      <c r="C1" t="s">
        <v>250</v>
      </c>
      <c r="D1" t="s">
        <v>251</v>
      </c>
      <c r="E1" t="s">
        <v>252</v>
      </c>
      <c r="F1" t="s">
        <v>253</v>
      </c>
      <c r="G1" t="s">
        <v>5</v>
      </c>
      <c r="H1" t="s">
        <v>259</v>
      </c>
      <c r="I1" t="s">
        <v>260</v>
      </c>
      <c r="J1" t="s">
        <v>256</v>
      </c>
      <c r="K1" t="s">
        <v>257</v>
      </c>
      <c r="L1" s="4">
        <v>0</v>
      </c>
      <c r="N1" t="s">
        <v>833</v>
      </c>
      <c r="O1" t="s">
        <v>834</v>
      </c>
      <c r="P1" t="s">
        <v>835</v>
      </c>
      <c r="Q1" t="s">
        <v>836</v>
      </c>
      <c r="R1" t="s">
        <v>837</v>
      </c>
      <c r="S1" t="s">
        <v>838</v>
      </c>
      <c r="W1" t="s">
        <v>833</v>
      </c>
      <c r="X1" t="s">
        <v>834</v>
      </c>
      <c r="Y1" t="s">
        <v>835</v>
      </c>
      <c r="Z1" t="s">
        <v>836</v>
      </c>
      <c r="AA1" t="s">
        <v>837</v>
      </c>
      <c r="AB1" t="s">
        <v>838</v>
      </c>
    </row>
    <row r="2" spans="1:28" x14ac:dyDescent="0.2">
      <c r="A2" s="2">
        <v>1892</v>
      </c>
      <c r="B2">
        <v>20</v>
      </c>
      <c r="C2">
        <v>0</v>
      </c>
      <c r="D2">
        <v>12368</v>
      </c>
      <c r="E2">
        <v>9312</v>
      </c>
      <c r="F2">
        <v>3732</v>
      </c>
      <c r="G2" t="s">
        <v>5</v>
      </c>
      <c r="H2">
        <v>0</v>
      </c>
      <c r="I2">
        <v>0.2</v>
      </c>
      <c r="J2" t="s">
        <v>263</v>
      </c>
      <c r="K2" t="s">
        <v>264</v>
      </c>
      <c r="L2">
        <v>1</v>
      </c>
      <c r="N2">
        <f>IF(A2=1892,L2)</f>
        <v>1</v>
      </c>
      <c r="O2" t="b">
        <f>IF($A2=2106,$L2)</f>
        <v>0</v>
      </c>
      <c r="P2" t="b">
        <f>IF($A2=2189,$L2)</f>
        <v>0</v>
      </c>
      <c r="Q2" t="b">
        <f>IF($A2=27538,$L2)</f>
        <v>0</v>
      </c>
      <c r="R2" t="b">
        <f>IF($A2=27553,$L2)</f>
        <v>0</v>
      </c>
      <c r="S2" t="b">
        <f>IF($A2=27560,$L2)</f>
        <v>0</v>
      </c>
      <c r="W2" s="5">
        <v>1</v>
      </c>
      <c r="X2" s="5">
        <v>2</v>
      </c>
      <c r="Y2" s="5">
        <v>3</v>
      </c>
      <c r="Z2" s="5">
        <v>4</v>
      </c>
      <c r="AA2" s="5">
        <v>5</v>
      </c>
      <c r="AB2" s="5">
        <v>6</v>
      </c>
    </row>
    <row r="3" spans="1:28" x14ac:dyDescent="0.2">
      <c r="A3" s="2">
        <v>2106</v>
      </c>
      <c r="B3">
        <v>20</v>
      </c>
      <c r="C3">
        <v>0</v>
      </c>
      <c r="D3">
        <v>245128</v>
      </c>
      <c r="E3">
        <v>6996</v>
      </c>
      <c r="F3">
        <v>6344</v>
      </c>
      <c r="G3" t="s">
        <v>5</v>
      </c>
      <c r="H3">
        <v>0</v>
      </c>
      <c r="I3">
        <v>0.2</v>
      </c>
      <c r="J3" t="s">
        <v>265</v>
      </c>
      <c r="K3" t="s">
        <v>266</v>
      </c>
      <c r="L3">
        <v>2</v>
      </c>
      <c r="N3" t="b">
        <f>IF(A3=1892,L3)</f>
        <v>0</v>
      </c>
      <c r="O3">
        <f t="shared" ref="O3:O66" si="0">IF($A3=2106,$L3)</f>
        <v>2</v>
      </c>
      <c r="P3" t="b">
        <f t="shared" ref="P3:P66" si="1">IF($A3=2189,$L3)</f>
        <v>0</v>
      </c>
      <c r="Q3" t="b">
        <f t="shared" ref="Q3:Q66" si="2">IF($A3=27538,$L3)</f>
        <v>0</v>
      </c>
      <c r="R3" t="b">
        <f t="shared" ref="R3:R66" si="3">IF($A3=27553,$L3)</f>
        <v>0</v>
      </c>
      <c r="S3" t="b">
        <f t="shared" ref="S3:S66" si="4">IF($A3=27560,$L3)</f>
        <v>0</v>
      </c>
      <c r="W3" s="5">
        <v>4</v>
      </c>
      <c r="X3" s="5">
        <v>5</v>
      </c>
      <c r="Y3" s="5">
        <v>1</v>
      </c>
      <c r="Z3" s="5">
        <v>6</v>
      </c>
      <c r="AA3" s="5">
        <v>2</v>
      </c>
      <c r="AB3" s="5">
        <v>3</v>
      </c>
    </row>
    <row r="4" spans="1:28" x14ac:dyDescent="0.2">
      <c r="A4" s="2">
        <v>2189</v>
      </c>
      <c r="B4">
        <v>20</v>
      </c>
      <c r="C4">
        <v>0</v>
      </c>
      <c r="D4">
        <v>3984804</v>
      </c>
      <c r="E4">
        <v>257208</v>
      </c>
      <c r="F4">
        <v>69040</v>
      </c>
      <c r="G4" t="s">
        <v>5</v>
      </c>
      <c r="H4">
        <v>0</v>
      </c>
      <c r="I4">
        <v>6.4</v>
      </c>
      <c r="J4" t="s">
        <v>267</v>
      </c>
      <c r="K4" t="s">
        <v>268</v>
      </c>
      <c r="L4">
        <v>3</v>
      </c>
      <c r="N4" t="b">
        <f t="shared" ref="N4:N24" si="5">IF(A4=1892,L4)</f>
        <v>0</v>
      </c>
      <c r="O4" t="b">
        <f t="shared" si="0"/>
        <v>0</v>
      </c>
      <c r="P4">
        <f t="shared" si="1"/>
        <v>3</v>
      </c>
      <c r="Q4" t="b">
        <f t="shared" si="2"/>
        <v>0</v>
      </c>
      <c r="R4" t="b">
        <f t="shared" si="3"/>
        <v>0</v>
      </c>
      <c r="S4" t="b">
        <f t="shared" si="4"/>
        <v>0</v>
      </c>
      <c r="W4" s="5">
        <v>4</v>
      </c>
      <c r="X4" s="5">
        <v>5</v>
      </c>
      <c r="Y4" s="5">
        <v>1</v>
      </c>
      <c r="Z4" s="5">
        <v>6</v>
      </c>
      <c r="AA4" s="5">
        <v>2</v>
      </c>
      <c r="AB4" s="5">
        <v>3</v>
      </c>
    </row>
    <row r="5" spans="1:28" x14ac:dyDescent="0.2">
      <c r="A5" s="2">
        <v>27538</v>
      </c>
      <c r="B5">
        <v>20</v>
      </c>
      <c r="C5">
        <v>0</v>
      </c>
      <c r="D5">
        <v>18124</v>
      </c>
      <c r="E5">
        <v>3216</v>
      </c>
      <c r="F5">
        <v>2972</v>
      </c>
      <c r="G5" t="s">
        <v>5</v>
      </c>
      <c r="H5">
        <v>0</v>
      </c>
      <c r="I5">
        <v>0.1</v>
      </c>
      <c r="J5" t="s">
        <v>6</v>
      </c>
      <c r="K5" t="s">
        <v>7</v>
      </c>
      <c r="L5">
        <v>4</v>
      </c>
      <c r="N5" t="b">
        <f t="shared" si="5"/>
        <v>0</v>
      </c>
      <c r="O5" t="b">
        <f t="shared" si="0"/>
        <v>0</v>
      </c>
      <c r="P5" t="b">
        <f t="shared" si="1"/>
        <v>0</v>
      </c>
      <c r="Q5">
        <f t="shared" si="2"/>
        <v>4</v>
      </c>
      <c r="R5" t="b">
        <f t="shared" si="3"/>
        <v>0</v>
      </c>
      <c r="S5" t="b">
        <f t="shared" si="4"/>
        <v>0</v>
      </c>
      <c r="W5" s="5">
        <v>5</v>
      </c>
      <c r="X5" s="5">
        <v>6</v>
      </c>
      <c r="Y5" s="5">
        <v>3</v>
      </c>
      <c r="Z5" s="5">
        <v>2</v>
      </c>
      <c r="AA5" s="5">
        <v>1</v>
      </c>
      <c r="AB5" s="5">
        <v>4</v>
      </c>
    </row>
    <row r="6" spans="1:28" x14ac:dyDescent="0.2">
      <c r="A6" s="2">
        <v>27553</v>
      </c>
      <c r="B6">
        <v>20</v>
      </c>
      <c r="C6">
        <v>0</v>
      </c>
      <c r="D6">
        <v>443236</v>
      </c>
      <c r="E6">
        <v>26676</v>
      </c>
      <c r="F6">
        <v>15052</v>
      </c>
      <c r="G6" t="s">
        <v>5</v>
      </c>
      <c r="H6">
        <v>0</v>
      </c>
      <c r="I6">
        <v>0.7</v>
      </c>
      <c r="J6" t="s">
        <v>261</v>
      </c>
      <c r="K6" t="s">
        <v>262</v>
      </c>
      <c r="L6">
        <v>5</v>
      </c>
      <c r="N6" t="b">
        <f t="shared" si="5"/>
        <v>0</v>
      </c>
      <c r="O6" t="b">
        <f t="shared" si="0"/>
        <v>0</v>
      </c>
      <c r="P6" t="b">
        <f t="shared" si="1"/>
        <v>0</v>
      </c>
      <c r="Q6" t="b">
        <f t="shared" si="2"/>
        <v>0</v>
      </c>
      <c r="R6">
        <f t="shared" si="3"/>
        <v>5</v>
      </c>
      <c r="S6" t="b">
        <f t="shared" si="4"/>
        <v>0</v>
      </c>
      <c r="W6" s="5">
        <v>5</v>
      </c>
      <c r="X6" s="5">
        <v>6</v>
      </c>
      <c r="Y6" s="5">
        <v>2</v>
      </c>
      <c r="Z6" s="5">
        <v>1</v>
      </c>
      <c r="AA6" s="5">
        <v>3</v>
      </c>
      <c r="AB6" s="5">
        <v>4</v>
      </c>
    </row>
    <row r="7" spans="1:28" x14ac:dyDescent="0.2">
      <c r="A7" s="2">
        <v>27560</v>
      </c>
      <c r="B7">
        <v>39</v>
      </c>
      <c r="C7">
        <v>19</v>
      </c>
      <c r="D7">
        <v>1224656</v>
      </c>
      <c r="E7">
        <v>34904</v>
      </c>
      <c r="F7">
        <v>24384</v>
      </c>
      <c r="G7" t="s">
        <v>5</v>
      </c>
      <c r="H7">
        <v>0</v>
      </c>
      <c r="I7">
        <v>0.9</v>
      </c>
      <c r="J7" t="s">
        <v>261</v>
      </c>
      <c r="K7" t="s">
        <v>262</v>
      </c>
      <c r="L7">
        <v>6</v>
      </c>
      <c r="N7" t="b">
        <f t="shared" si="5"/>
        <v>0</v>
      </c>
      <c r="O7" t="b">
        <f t="shared" si="0"/>
        <v>0</v>
      </c>
      <c r="P7" t="b">
        <f t="shared" si="1"/>
        <v>0</v>
      </c>
      <c r="Q7" t="b">
        <f t="shared" si="2"/>
        <v>0</v>
      </c>
      <c r="R7" t="b">
        <f t="shared" si="3"/>
        <v>0</v>
      </c>
      <c r="S7">
        <f t="shared" si="4"/>
        <v>6</v>
      </c>
      <c r="W7" s="5">
        <v>5</v>
      </c>
      <c r="X7" s="5">
        <v>6</v>
      </c>
      <c r="Y7" s="5">
        <v>2</v>
      </c>
      <c r="Z7" s="5">
        <v>1</v>
      </c>
      <c r="AA7" s="5">
        <v>3</v>
      </c>
      <c r="AB7" s="5">
        <v>4</v>
      </c>
    </row>
    <row r="8" spans="1:28" x14ac:dyDescent="0.2">
      <c r="A8" s="2" t="s">
        <v>258</v>
      </c>
      <c r="B8" t="s">
        <v>249</v>
      </c>
      <c r="C8" t="s">
        <v>250</v>
      </c>
      <c r="D8" t="s">
        <v>251</v>
      </c>
      <c r="E8" t="s">
        <v>252</v>
      </c>
      <c r="F8" t="s">
        <v>253</v>
      </c>
      <c r="G8" t="s">
        <v>5</v>
      </c>
      <c r="H8" t="s">
        <v>259</v>
      </c>
      <c r="I8" t="s">
        <v>260</v>
      </c>
      <c r="J8" t="s">
        <v>256</v>
      </c>
      <c r="K8" t="s">
        <v>257</v>
      </c>
      <c r="L8" s="4">
        <v>0</v>
      </c>
      <c r="N8" t="b">
        <f t="shared" si="5"/>
        <v>0</v>
      </c>
      <c r="O8" t="b">
        <f t="shared" si="0"/>
        <v>0</v>
      </c>
      <c r="P8" t="b">
        <f t="shared" si="1"/>
        <v>0</v>
      </c>
      <c r="Q8" t="b">
        <f t="shared" si="2"/>
        <v>0</v>
      </c>
      <c r="R8" t="b">
        <f t="shared" si="3"/>
        <v>0</v>
      </c>
      <c r="S8" t="b">
        <f t="shared" si="4"/>
        <v>0</v>
      </c>
      <c r="W8" s="5">
        <v>5</v>
      </c>
      <c r="X8" s="5">
        <v>6</v>
      </c>
      <c r="Y8" s="5">
        <v>3</v>
      </c>
      <c r="Z8" s="5">
        <v>1</v>
      </c>
      <c r="AA8" s="5">
        <v>2</v>
      </c>
      <c r="AB8" s="5">
        <v>4</v>
      </c>
    </row>
    <row r="9" spans="1:28" x14ac:dyDescent="0.2">
      <c r="A9" s="2">
        <v>2189</v>
      </c>
      <c r="B9">
        <v>20</v>
      </c>
      <c r="C9">
        <v>0</v>
      </c>
      <c r="D9">
        <v>3984804</v>
      </c>
      <c r="E9">
        <v>257208</v>
      </c>
      <c r="F9">
        <v>69040</v>
      </c>
      <c r="G9" t="s">
        <v>5</v>
      </c>
      <c r="H9">
        <v>2</v>
      </c>
      <c r="I9">
        <v>6.4</v>
      </c>
      <c r="J9" t="s">
        <v>269</v>
      </c>
      <c r="K9" t="s">
        <v>268</v>
      </c>
      <c r="L9">
        <v>1</v>
      </c>
      <c r="N9" t="b">
        <f t="shared" si="5"/>
        <v>0</v>
      </c>
      <c r="O9" t="b">
        <f t="shared" si="0"/>
        <v>0</v>
      </c>
      <c r="P9">
        <f t="shared" si="1"/>
        <v>1</v>
      </c>
      <c r="Q9" t="b">
        <f t="shared" si="2"/>
        <v>0</v>
      </c>
      <c r="R9" t="b">
        <f t="shared" si="3"/>
        <v>0</v>
      </c>
      <c r="S9" t="b">
        <f t="shared" si="4"/>
        <v>0</v>
      </c>
      <c r="W9" s="5">
        <v>5</v>
      </c>
      <c r="X9" s="5">
        <v>6</v>
      </c>
      <c r="Y9" s="5">
        <v>2</v>
      </c>
      <c r="Z9" s="5">
        <v>1</v>
      </c>
      <c r="AA9" s="5">
        <v>3</v>
      </c>
      <c r="AB9" s="5">
        <v>4</v>
      </c>
    </row>
    <row r="10" spans="1:28" x14ac:dyDescent="0.2">
      <c r="A10" s="2">
        <v>27553</v>
      </c>
      <c r="B10">
        <v>20</v>
      </c>
      <c r="C10">
        <v>0</v>
      </c>
      <c r="D10">
        <v>443236</v>
      </c>
      <c r="E10">
        <v>26676</v>
      </c>
      <c r="F10">
        <v>15052</v>
      </c>
      <c r="G10" t="s">
        <v>5</v>
      </c>
      <c r="H10">
        <v>0</v>
      </c>
      <c r="I10">
        <v>0.7</v>
      </c>
      <c r="J10" t="s">
        <v>261</v>
      </c>
      <c r="K10" t="s">
        <v>262</v>
      </c>
      <c r="L10">
        <v>2</v>
      </c>
      <c r="N10" t="b">
        <f t="shared" si="5"/>
        <v>0</v>
      </c>
      <c r="O10" t="b">
        <f t="shared" si="0"/>
        <v>0</v>
      </c>
      <c r="P10" t="b">
        <f t="shared" si="1"/>
        <v>0</v>
      </c>
      <c r="Q10" t="b">
        <f t="shared" si="2"/>
        <v>0</v>
      </c>
      <c r="R10">
        <f t="shared" si="3"/>
        <v>2</v>
      </c>
      <c r="S10" t="b">
        <f t="shared" si="4"/>
        <v>0</v>
      </c>
      <c r="W10" s="5">
        <v>4</v>
      </c>
      <c r="X10" s="5">
        <v>6</v>
      </c>
      <c r="Y10" s="5">
        <v>3</v>
      </c>
      <c r="Z10" s="5">
        <v>1</v>
      </c>
      <c r="AA10" s="5">
        <v>2</v>
      </c>
      <c r="AB10" s="5">
        <v>5</v>
      </c>
    </row>
    <row r="11" spans="1:28" x14ac:dyDescent="0.2">
      <c r="A11" s="2">
        <v>27560</v>
      </c>
      <c r="B11">
        <v>39</v>
      </c>
      <c r="C11">
        <v>19</v>
      </c>
      <c r="D11">
        <v>1224656</v>
      </c>
      <c r="E11">
        <v>34904</v>
      </c>
      <c r="F11">
        <v>24384</v>
      </c>
      <c r="G11" t="s">
        <v>5</v>
      </c>
      <c r="H11">
        <v>0</v>
      </c>
      <c r="I11">
        <v>0.9</v>
      </c>
      <c r="J11" t="s">
        <v>261</v>
      </c>
      <c r="K11" t="s">
        <v>262</v>
      </c>
      <c r="L11">
        <v>3</v>
      </c>
      <c r="N11" t="b">
        <f t="shared" si="5"/>
        <v>0</v>
      </c>
      <c r="O11" t="b">
        <f t="shared" si="0"/>
        <v>0</v>
      </c>
      <c r="P11" t="b">
        <f t="shared" si="1"/>
        <v>0</v>
      </c>
      <c r="Q11" t="b">
        <f t="shared" si="2"/>
        <v>0</v>
      </c>
      <c r="R11" t="b">
        <f t="shared" si="3"/>
        <v>0</v>
      </c>
      <c r="S11">
        <f t="shared" si="4"/>
        <v>3</v>
      </c>
      <c r="W11" s="5">
        <v>5</v>
      </c>
      <c r="X11" s="5">
        <v>6</v>
      </c>
      <c r="Y11" s="5">
        <v>2</v>
      </c>
      <c r="Z11" s="5">
        <v>1</v>
      </c>
      <c r="AA11" s="5">
        <v>3</v>
      </c>
      <c r="AB11" s="5">
        <v>4</v>
      </c>
    </row>
    <row r="12" spans="1:28" x14ac:dyDescent="0.2">
      <c r="A12" s="2">
        <v>1892</v>
      </c>
      <c r="B12">
        <v>20</v>
      </c>
      <c r="C12">
        <v>0</v>
      </c>
      <c r="D12">
        <v>12368</v>
      </c>
      <c r="E12">
        <v>9312</v>
      </c>
      <c r="F12">
        <v>3732</v>
      </c>
      <c r="G12" t="s">
        <v>5</v>
      </c>
      <c r="H12">
        <v>0</v>
      </c>
      <c r="I12">
        <v>0.2</v>
      </c>
      <c r="J12" t="s">
        <v>263</v>
      </c>
      <c r="K12" t="s">
        <v>264</v>
      </c>
      <c r="L12">
        <v>4</v>
      </c>
      <c r="N12">
        <f t="shared" si="5"/>
        <v>4</v>
      </c>
      <c r="O12" t="b">
        <f t="shared" si="0"/>
        <v>0</v>
      </c>
      <c r="P12" t="b">
        <f t="shared" si="1"/>
        <v>0</v>
      </c>
      <c r="Q12" t="b">
        <f t="shared" si="2"/>
        <v>0</v>
      </c>
      <c r="R12" t="b">
        <f t="shared" si="3"/>
        <v>0</v>
      </c>
      <c r="S12" t="b">
        <f t="shared" si="4"/>
        <v>0</v>
      </c>
      <c r="W12" s="5">
        <v>5</v>
      </c>
      <c r="X12" s="5">
        <v>6</v>
      </c>
      <c r="Y12" s="5">
        <v>3</v>
      </c>
      <c r="Z12" s="5">
        <v>1</v>
      </c>
      <c r="AA12" s="5">
        <v>2</v>
      </c>
      <c r="AB12" s="5">
        <v>4</v>
      </c>
    </row>
    <row r="13" spans="1:28" x14ac:dyDescent="0.2">
      <c r="A13" s="2">
        <v>2106</v>
      </c>
      <c r="B13">
        <v>20</v>
      </c>
      <c r="C13">
        <v>0</v>
      </c>
      <c r="D13">
        <v>245128</v>
      </c>
      <c r="E13">
        <v>6996</v>
      </c>
      <c r="F13">
        <v>6344</v>
      </c>
      <c r="G13" t="s">
        <v>5</v>
      </c>
      <c r="H13">
        <v>0</v>
      </c>
      <c r="I13">
        <v>0.2</v>
      </c>
      <c r="J13" t="s">
        <v>265</v>
      </c>
      <c r="K13" t="s">
        <v>266</v>
      </c>
      <c r="L13">
        <v>5</v>
      </c>
      <c r="N13" t="b">
        <f t="shared" si="5"/>
        <v>0</v>
      </c>
      <c r="O13">
        <f t="shared" si="0"/>
        <v>5</v>
      </c>
      <c r="P13" t="b">
        <f t="shared" si="1"/>
        <v>0</v>
      </c>
      <c r="Q13" t="b">
        <f t="shared" si="2"/>
        <v>0</v>
      </c>
      <c r="R13" t="b">
        <f t="shared" si="3"/>
        <v>0</v>
      </c>
      <c r="S13" t="b">
        <f t="shared" si="4"/>
        <v>0</v>
      </c>
      <c r="W13" s="5">
        <v>5</v>
      </c>
      <c r="X13" s="5">
        <v>6</v>
      </c>
      <c r="Y13" s="5">
        <v>2</v>
      </c>
      <c r="Z13" s="5">
        <v>1</v>
      </c>
      <c r="AA13" s="5">
        <v>3</v>
      </c>
      <c r="AB13" s="5">
        <v>4</v>
      </c>
    </row>
    <row r="14" spans="1:28" x14ac:dyDescent="0.2">
      <c r="A14" s="2">
        <v>27538</v>
      </c>
      <c r="B14">
        <v>20</v>
      </c>
      <c r="C14">
        <v>0</v>
      </c>
      <c r="D14">
        <v>18124</v>
      </c>
      <c r="E14">
        <v>3216</v>
      </c>
      <c r="F14">
        <v>2972</v>
      </c>
      <c r="G14" t="s">
        <v>5</v>
      </c>
      <c r="H14">
        <v>0</v>
      </c>
      <c r="I14">
        <v>0.1</v>
      </c>
      <c r="J14" t="s">
        <v>6</v>
      </c>
      <c r="K14" t="s">
        <v>7</v>
      </c>
      <c r="L14">
        <v>6</v>
      </c>
      <c r="N14" t="b">
        <f t="shared" si="5"/>
        <v>0</v>
      </c>
      <c r="O14" t="b">
        <f t="shared" si="0"/>
        <v>0</v>
      </c>
      <c r="P14" t="b">
        <f t="shared" si="1"/>
        <v>0</v>
      </c>
      <c r="Q14">
        <f t="shared" si="2"/>
        <v>6</v>
      </c>
      <c r="R14" t="b">
        <f t="shared" si="3"/>
        <v>0</v>
      </c>
      <c r="S14" t="b">
        <f t="shared" si="4"/>
        <v>0</v>
      </c>
      <c r="W14" s="5">
        <v>5</v>
      </c>
      <c r="X14" s="5">
        <v>6</v>
      </c>
      <c r="Y14" s="5">
        <v>2</v>
      </c>
      <c r="Z14" s="5">
        <v>1</v>
      </c>
      <c r="AA14" s="5">
        <v>3</v>
      </c>
      <c r="AB14" s="5">
        <v>4</v>
      </c>
    </row>
    <row r="15" spans="1:28" x14ac:dyDescent="0.2">
      <c r="A15" s="2" t="s">
        <v>258</v>
      </c>
      <c r="B15" t="s">
        <v>249</v>
      </c>
      <c r="C15" t="s">
        <v>250</v>
      </c>
      <c r="D15" t="s">
        <v>251</v>
      </c>
      <c r="E15" t="s">
        <v>252</v>
      </c>
      <c r="F15" t="s">
        <v>253</v>
      </c>
      <c r="G15" t="s">
        <v>5</v>
      </c>
      <c r="H15" t="s">
        <v>259</v>
      </c>
      <c r="I15" t="s">
        <v>260</v>
      </c>
      <c r="J15" t="s">
        <v>256</v>
      </c>
      <c r="K15" t="s">
        <v>257</v>
      </c>
      <c r="L15" s="4">
        <v>0</v>
      </c>
      <c r="N15" t="b">
        <f t="shared" si="5"/>
        <v>0</v>
      </c>
      <c r="O15" t="b">
        <f t="shared" si="0"/>
        <v>0</v>
      </c>
      <c r="P15" t="b">
        <f t="shared" si="1"/>
        <v>0</v>
      </c>
      <c r="Q15" t="b">
        <f t="shared" si="2"/>
        <v>0</v>
      </c>
      <c r="R15" t="b">
        <f t="shared" si="3"/>
        <v>0</v>
      </c>
      <c r="S15" t="b">
        <f t="shared" si="4"/>
        <v>0</v>
      </c>
      <c r="W15" s="5">
        <v>5</v>
      </c>
      <c r="X15" s="5">
        <v>6</v>
      </c>
      <c r="Y15" s="5">
        <v>3</v>
      </c>
      <c r="Z15" s="5">
        <v>1</v>
      </c>
      <c r="AA15" s="5">
        <v>2</v>
      </c>
      <c r="AB15" s="5">
        <v>4</v>
      </c>
    </row>
    <row r="16" spans="1:28" x14ac:dyDescent="0.2">
      <c r="A16" s="2">
        <v>2189</v>
      </c>
      <c r="B16">
        <v>20</v>
      </c>
      <c r="C16">
        <v>0</v>
      </c>
      <c r="D16">
        <v>3984804</v>
      </c>
      <c r="E16">
        <v>257208</v>
      </c>
      <c r="F16">
        <v>69040</v>
      </c>
      <c r="G16" t="s">
        <v>5</v>
      </c>
      <c r="H16">
        <v>1</v>
      </c>
      <c r="I16">
        <v>6.4</v>
      </c>
      <c r="J16" t="s">
        <v>270</v>
      </c>
      <c r="K16" t="s">
        <v>268</v>
      </c>
      <c r="L16">
        <v>1</v>
      </c>
      <c r="N16" t="b">
        <f t="shared" si="5"/>
        <v>0</v>
      </c>
      <c r="O16" t="b">
        <f t="shared" si="0"/>
        <v>0</v>
      </c>
      <c r="P16">
        <f t="shared" si="1"/>
        <v>1</v>
      </c>
      <c r="Q16" t="b">
        <f t="shared" si="2"/>
        <v>0</v>
      </c>
      <c r="R16" t="b">
        <f t="shared" si="3"/>
        <v>0</v>
      </c>
      <c r="S16" t="b">
        <f t="shared" si="4"/>
        <v>0</v>
      </c>
      <c r="W16" s="5">
        <v>5</v>
      </c>
      <c r="X16" s="5">
        <v>6</v>
      </c>
      <c r="Y16" s="5">
        <v>2</v>
      </c>
      <c r="Z16" s="5">
        <v>1</v>
      </c>
      <c r="AA16" s="5">
        <v>3</v>
      </c>
      <c r="AB16" s="5">
        <v>4</v>
      </c>
    </row>
    <row r="17" spans="1:28" x14ac:dyDescent="0.2">
      <c r="A17" s="2">
        <v>27553</v>
      </c>
      <c r="B17">
        <v>20</v>
      </c>
      <c r="C17">
        <v>0</v>
      </c>
      <c r="D17">
        <v>443236</v>
      </c>
      <c r="E17">
        <v>26676</v>
      </c>
      <c r="F17">
        <v>15052</v>
      </c>
      <c r="G17" t="s">
        <v>5</v>
      </c>
      <c r="H17">
        <v>0</v>
      </c>
      <c r="I17">
        <v>0.7</v>
      </c>
      <c r="J17" t="s">
        <v>261</v>
      </c>
      <c r="K17" t="s">
        <v>262</v>
      </c>
      <c r="L17">
        <v>2</v>
      </c>
      <c r="N17" t="b">
        <f t="shared" si="5"/>
        <v>0</v>
      </c>
      <c r="O17" t="b">
        <f t="shared" si="0"/>
        <v>0</v>
      </c>
      <c r="P17" t="b">
        <f t="shared" si="1"/>
        <v>0</v>
      </c>
      <c r="Q17" t="b">
        <f t="shared" si="2"/>
        <v>0</v>
      </c>
      <c r="R17">
        <f t="shared" si="3"/>
        <v>2</v>
      </c>
      <c r="S17" t="b">
        <f t="shared" si="4"/>
        <v>0</v>
      </c>
      <c r="W17" s="5">
        <v>5</v>
      </c>
      <c r="X17" s="5">
        <v>6</v>
      </c>
      <c r="Y17" s="5">
        <v>2</v>
      </c>
      <c r="Z17" s="5">
        <v>1</v>
      </c>
      <c r="AA17" s="5">
        <v>3</v>
      </c>
      <c r="AB17" s="5">
        <v>4</v>
      </c>
    </row>
    <row r="18" spans="1:28" x14ac:dyDescent="0.2">
      <c r="A18" s="2">
        <v>27560</v>
      </c>
      <c r="B18">
        <v>39</v>
      </c>
      <c r="C18">
        <v>19</v>
      </c>
      <c r="D18">
        <v>1224656</v>
      </c>
      <c r="E18">
        <v>34904</v>
      </c>
      <c r="F18">
        <v>24384</v>
      </c>
      <c r="G18" t="s">
        <v>5</v>
      </c>
      <c r="H18">
        <v>0</v>
      </c>
      <c r="I18">
        <v>0.9</v>
      </c>
      <c r="J18" t="s">
        <v>261</v>
      </c>
      <c r="K18" t="s">
        <v>262</v>
      </c>
      <c r="L18">
        <v>3</v>
      </c>
      <c r="N18" t="b">
        <f t="shared" si="5"/>
        <v>0</v>
      </c>
      <c r="O18" t="b">
        <f t="shared" si="0"/>
        <v>0</v>
      </c>
      <c r="P18" t="b">
        <f t="shared" si="1"/>
        <v>0</v>
      </c>
      <c r="Q18" t="b">
        <f t="shared" si="2"/>
        <v>0</v>
      </c>
      <c r="R18" t="b">
        <f t="shared" si="3"/>
        <v>0</v>
      </c>
      <c r="S18">
        <f t="shared" si="4"/>
        <v>3</v>
      </c>
      <c r="W18" s="5">
        <v>4</v>
      </c>
      <c r="X18" s="5">
        <v>6</v>
      </c>
      <c r="Y18" s="5">
        <v>2</v>
      </c>
      <c r="Z18" s="5">
        <v>1</v>
      </c>
      <c r="AA18" s="5">
        <v>3</v>
      </c>
      <c r="AB18" s="5">
        <v>5</v>
      </c>
    </row>
    <row r="19" spans="1:28" x14ac:dyDescent="0.2">
      <c r="A19" s="2">
        <v>1892</v>
      </c>
      <c r="B19">
        <v>20</v>
      </c>
      <c r="C19">
        <v>0</v>
      </c>
      <c r="D19">
        <v>12368</v>
      </c>
      <c r="E19">
        <v>9312</v>
      </c>
      <c r="F19">
        <v>3732</v>
      </c>
      <c r="G19" t="s">
        <v>5</v>
      </c>
      <c r="H19">
        <v>0</v>
      </c>
      <c r="I19">
        <v>0.2</v>
      </c>
      <c r="J19" t="s">
        <v>263</v>
      </c>
      <c r="K19" t="s">
        <v>264</v>
      </c>
      <c r="L19">
        <v>4</v>
      </c>
      <c r="N19">
        <f t="shared" si="5"/>
        <v>4</v>
      </c>
      <c r="O19" t="b">
        <f t="shared" si="0"/>
        <v>0</v>
      </c>
      <c r="P19" t="b">
        <f t="shared" si="1"/>
        <v>0</v>
      </c>
      <c r="Q19" t="b">
        <f t="shared" si="2"/>
        <v>0</v>
      </c>
      <c r="R19" t="b">
        <f t="shared" si="3"/>
        <v>0</v>
      </c>
      <c r="S19" t="b">
        <f t="shared" si="4"/>
        <v>0</v>
      </c>
      <c r="W19" s="5">
        <v>5</v>
      </c>
      <c r="X19" s="5">
        <v>6</v>
      </c>
      <c r="Y19" s="5">
        <v>2</v>
      </c>
      <c r="Z19" s="5">
        <v>1</v>
      </c>
      <c r="AA19" s="5">
        <v>3</v>
      </c>
      <c r="AB19" s="5">
        <v>4</v>
      </c>
    </row>
    <row r="20" spans="1:28" x14ac:dyDescent="0.2">
      <c r="A20" s="2">
        <v>2106</v>
      </c>
      <c r="B20">
        <v>20</v>
      </c>
      <c r="C20">
        <v>0</v>
      </c>
      <c r="D20">
        <v>245128</v>
      </c>
      <c r="E20">
        <v>6996</v>
      </c>
      <c r="F20">
        <v>6344</v>
      </c>
      <c r="G20" t="s">
        <v>5</v>
      </c>
      <c r="H20">
        <v>0</v>
      </c>
      <c r="I20">
        <v>0.2</v>
      </c>
      <c r="J20" t="s">
        <v>265</v>
      </c>
      <c r="K20" t="s">
        <v>266</v>
      </c>
      <c r="L20">
        <v>5</v>
      </c>
      <c r="N20" t="b">
        <f t="shared" si="5"/>
        <v>0</v>
      </c>
      <c r="O20">
        <f t="shared" si="0"/>
        <v>5</v>
      </c>
      <c r="P20" t="b">
        <f t="shared" si="1"/>
        <v>0</v>
      </c>
      <c r="Q20" t="b">
        <f t="shared" si="2"/>
        <v>0</v>
      </c>
      <c r="R20" t="b">
        <f t="shared" si="3"/>
        <v>0</v>
      </c>
      <c r="S20" t="b">
        <f t="shared" si="4"/>
        <v>0</v>
      </c>
      <c r="W20" s="5">
        <v>5</v>
      </c>
      <c r="X20" s="5">
        <v>6</v>
      </c>
      <c r="Y20" s="5">
        <v>2</v>
      </c>
      <c r="Z20" s="5">
        <v>1</v>
      </c>
      <c r="AA20" s="5">
        <v>3</v>
      </c>
      <c r="AB20" s="5">
        <v>4</v>
      </c>
    </row>
    <row r="21" spans="1:28" x14ac:dyDescent="0.2">
      <c r="A21" s="2">
        <v>27538</v>
      </c>
      <c r="B21">
        <v>20</v>
      </c>
      <c r="C21">
        <v>0</v>
      </c>
      <c r="D21">
        <v>18124</v>
      </c>
      <c r="E21">
        <v>3216</v>
      </c>
      <c r="F21">
        <v>2972</v>
      </c>
      <c r="G21" t="s">
        <v>5</v>
      </c>
      <c r="H21">
        <v>0</v>
      </c>
      <c r="I21">
        <v>0.1</v>
      </c>
      <c r="J21" t="s">
        <v>6</v>
      </c>
      <c r="K21" t="s">
        <v>7</v>
      </c>
      <c r="L21">
        <v>6</v>
      </c>
      <c r="N21" t="b">
        <f t="shared" si="5"/>
        <v>0</v>
      </c>
      <c r="O21" t="b">
        <f t="shared" si="0"/>
        <v>0</v>
      </c>
      <c r="P21" t="b">
        <f t="shared" si="1"/>
        <v>0</v>
      </c>
      <c r="Q21">
        <f t="shared" si="2"/>
        <v>6</v>
      </c>
      <c r="R21" t="b">
        <f t="shared" si="3"/>
        <v>0</v>
      </c>
      <c r="S21" t="b">
        <f t="shared" si="4"/>
        <v>0</v>
      </c>
      <c r="W21" s="5">
        <v>5</v>
      </c>
      <c r="X21" s="5">
        <v>6</v>
      </c>
      <c r="Y21" s="5">
        <v>2</v>
      </c>
      <c r="Z21" s="5">
        <v>1</v>
      </c>
      <c r="AA21" s="5">
        <v>3</v>
      </c>
      <c r="AB21" s="5">
        <v>4</v>
      </c>
    </row>
    <row r="22" spans="1:28" x14ac:dyDescent="0.2">
      <c r="A22" s="2" t="s">
        <v>258</v>
      </c>
      <c r="B22" t="s">
        <v>249</v>
      </c>
      <c r="C22" t="s">
        <v>250</v>
      </c>
      <c r="D22" t="s">
        <v>251</v>
      </c>
      <c r="E22" t="s">
        <v>252</v>
      </c>
      <c r="F22" t="s">
        <v>253</v>
      </c>
      <c r="G22" t="s">
        <v>5</v>
      </c>
      <c r="H22" t="s">
        <v>259</v>
      </c>
      <c r="I22" t="s">
        <v>260</v>
      </c>
      <c r="J22" t="s">
        <v>256</v>
      </c>
      <c r="K22" t="s">
        <v>257</v>
      </c>
      <c r="L22" s="4">
        <v>0</v>
      </c>
      <c r="N22" t="b">
        <f t="shared" si="5"/>
        <v>0</v>
      </c>
      <c r="O22" t="b">
        <f t="shared" si="0"/>
        <v>0</v>
      </c>
      <c r="P22" t="b">
        <f t="shared" si="1"/>
        <v>0</v>
      </c>
      <c r="Q22" t="b">
        <f t="shared" si="2"/>
        <v>0</v>
      </c>
      <c r="R22" t="b">
        <f t="shared" si="3"/>
        <v>0</v>
      </c>
      <c r="S22" t="b">
        <f t="shared" si="4"/>
        <v>0</v>
      </c>
      <c r="W22" s="5">
        <v>4</v>
      </c>
      <c r="X22" s="5">
        <v>6</v>
      </c>
      <c r="Y22" s="5">
        <v>2</v>
      </c>
      <c r="Z22" s="5">
        <v>1</v>
      </c>
      <c r="AA22" s="5">
        <v>3</v>
      </c>
      <c r="AB22" s="5">
        <v>5</v>
      </c>
    </row>
    <row r="23" spans="1:28" x14ac:dyDescent="0.2">
      <c r="A23" s="2">
        <v>27553</v>
      </c>
      <c r="B23">
        <v>20</v>
      </c>
      <c r="C23">
        <v>0</v>
      </c>
      <c r="D23">
        <v>443236</v>
      </c>
      <c r="E23">
        <v>26676</v>
      </c>
      <c r="F23">
        <v>15052</v>
      </c>
      <c r="G23" t="s">
        <v>5</v>
      </c>
      <c r="H23">
        <v>2</v>
      </c>
      <c r="I23">
        <v>0.7</v>
      </c>
      <c r="J23" t="s">
        <v>271</v>
      </c>
      <c r="K23" t="s">
        <v>262</v>
      </c>
      <c r="L23">
        <v>1</v>
      </c>
      <c r="N23" t="b">
        <f t="shared" si="5"/>
        <v>0</v>
      </c>
      <c r="O23" t="b">
        <f t="shared" si="0"/>
        <v>0</v>
      </c>
      <c r="P23" t="b">
        <f t="shared" si="1"/>
        <v>0</v>
      </c>
      <c r="Q23" t="b">
        <f t="shared" si="2"/>
        <v>0</v>
      </c>
      <c r="R23">
        <f t="shared" si="3"/>
        <v>1</v>
      </c>
      <c r="S23" t="b">
        <f t="shared" si="4"/>
        <v>0</v>
      </c>
      <c r="W23" s="5">
        <v>5</v>
      </c>
      <c r="X23" s="5">
        <v>6</v>
      </c>
      <c r="Y23" s="5">
        <v>2</v>
      </c>
      <c r="Z23" s="5">
        <v>1</v>
      </c>
      <c r="AA23" s="5">
        <v>3</v>
      </c>
      <c r="AB23" s="5">
        <v>4</v>
      </c>
    </row>
    <row r="24" spans="1:28" x14ac:dyDescent="0.2">
      <c r="A24" s="2">
        <v>27538</v>
      </c>
      <c r="B24">
        <v>20</v>
      </c>
      <c r="C24">
        <v>0</v>
      </c>
      <c r="D24">
        <v>18916</v>
      </c>
      <c r="E24">
        <v>4264</v>
      </c>
      <c r="F24">
        <v>3088</v>
      </c>
      <c r="G24" t="s">
        <v>8</v>
      </c>
      <c r="H24">
        <v>2</v>
      </c>
      <c r="I24">
        <v>0.1</v>
      </c>
      <c r="J24" t="s">
        <v>9</v>
      </c>
      <c r="K24" t="s">
        <v>7</v>
      </c>
      <c r="L24">
        <v>2</v>
      </c>
      <c r="N24" t="b">
        <f t="shared" si="5"/>
        <v>0</v>
      </c>
      <c r="O24" t="b">
        <f t="shared" si="0"/>
        <v>0</v>
      </c>
      <c r="P24" t="b">
        <f t="shared" si="1"/>
        <v>0</v>
      </c>
      <c r="Q24">
        <f t="shared" si="2"/>
        <v>2</v>
      </c>
      <c r="R24" t="b">
        <f t="shared" si="3"/>
        <v>0</v>
      </c>
      <c r="S24" t="b">
        <f t="shared" si="4"/>
        <v>0</v>
      </c>
      <c r="W24" s="5">
        <v>5</v>
      </c>
      <c r="X24" s="5">
        <v>6</v>
      </c>
      <c r="Y24" s="5">
        <v>2</v>
      </c>
      <c r="Z24" s="5">
        <v>1</v>
      </c>
      <c r="AA24" s="5">
        <v>3</v>
      </c>
      <c r="AB24" s="5">
        <v>4</v>
      </c>
    </row>
    <row r="25" spans="1:28" x14ac:dyDescent="0.2">
      <c r="A25" s="2">
        <v>2189</v>
      </c>
      <c r="B25">
        <v>20</v>
      </c>
      <c r="C25">
        <v>0</v>
      </c>
      <c r="D25">
        <v>3984804</v>
      </c>
      <c r="E25">
        <v>257208</v>
      </c>
      <c r="F25">
        <v>69040</v>
      </c>
      <c r="G25" t="s">
        <v>5</v>
      </c>
      <c r="H25">
        <v>1</v>
      </c>
      <c r="I25">
        <v>6.4</v>
      </c>
      <c r="J25" t="s">
        <v>272</v>
      </c>
      <c r="K25" t="s">
        <v>268</v>
      </c>
      <c r="L25">
        <v>3</v>
      </c>
      <c r="N25" t="b">
        <f t="shared" ref="N25:N88" si="6">IF(A25=1892,L25)</f>
        <v>0</v>
      </c>
      <c r="O25" t="b">
        <f t="shared" si="0"/>
        <v>0</v>
      </c>
      <c r="P25">
        <f t="shared" si="1"/>
        <v>3</v>
      </c>
      <c r="Q25" t="b">
        <f t="shared" si="2"/>
        <v>0</v>
      </c>
      <c r="R25" t="b">
        <f t="shared" si="3"/>
        <v>0</v>
      </c>
      <c r="S25" t="b">
        <f t="shared" si="4"/>
        <v>0</v>
      </c>
      <c r="W25" s="5">
        <v>5</v>
      </c>
      <c r="X25" s="5">
        <v>6</v>
      </c>
      <c r="Y25" s="5">
        <v>2</v>
      </c>
      <c r="Z25" s="5">
        <v>1</v>
      </c>
      <c r="AA25" s="5">
        <v>3</v>
      </c>
      <c r="AB25" s="5">
        <v>4</v>
      </c>
    </row>
    <row r="26" spans="1:28" x14ac:dyDescent="0.2">
      <c r="A26" s="2">
        <v>27560</v>
      </c>
      <c r="B26">
        <v>39</v>
      </c>
      <c r="C26">
        <v>19</v>
      </c>
      <c r="D26">
        <v>1224656</v>
      </c>
      <c r="E26">
        <v>34904</v>
      </c>
      <c r="F26">
        <v>24384</v>
      </c>
      <c r="G26" t="s">
        <v>5</v>
      </c>
      <c r="H26">
        <v>0</v>
      </c>
      <c r="I26">
        <v>0.9</v>
      </c>
      <c r="J26" t="s">
        <v>261</v>
      </c>
      <c r="K26" t="s">
        <v>262</v>
      </c>
      <c r="L26">
        <v>4</v>
      </c>
      <c r="N26" t="b">
        <f t="shared" si="6"/>
        <v>0</v>
      </c>
      <c r="O26" t="b">
        <f t="shared" si="0"/>
        <v>0</v>
      </c>
      <c r="P26" t="b">
        <f t="shared" si="1"/>
        <v>0</v>
      </c>
      <c r="Q26" t="b">
        <f t="shared" si="2"/>
        <v>0</v>
      </c>
      <c r="R26" t="b">
        <f t="shared" si="3"/>
        <v>0</v>
      </c>
      <c r="S26">
        <f t="shared" si="4"/>
        <v>4</v>
      </c>
      <c r="W26" s="5">
        <v>5</v>
      </c>
      <c r="X26" s="5">
        <v>6</v>
      </c>
      <c r="Y26" s="5">
        <v>2</v>
      </c>
      <c r="Z26" s="5">
        <v>1</v>
      </c>
      <c r="AA26" s="5">
        <v>3</v>
      </c>
      <c r="AB26" s="5">
        <v>4</v>
      </c>
    </row>
    <row r="27" spans="1:28" x14ac:dyDescent="0.2">
      <c r="A27" s="2">
        <v>1892</v>
      </c>
      <c r="B27">
        <v>20</v>
      </c>
      <c r="C27">
        <v>0</v>
      </c>
      <c r="D27">
        <v>12368</v>
      </c>
      <c r="E27">
        <v>9312</v>
      </c>
      <c r="F27">
        <v>3732</v>
      </c>
      <c r="G27" t="s">
        <v>5</v>
      </c>
      <c r="H27">
        <v>0</v>
      </c>
      <c r="I27">
        <v>0.2</v>
      </c>
      <c r="J27" t="s">
        <v>263</v>
      </c>
      <c r="K27" t="s">
        <v>264</v>
      </c>
      <c r="L27">
        <v>5</v>
      </c>
      <c r="N27">
        <f t="shared" si="6"/>
        <v>5</v>
      </c>
      <c r="O27" t="b">
        <f t="shared" si="0"/>
        <v>0</v>
      </c>
      <c r="P27" t="b">
        <f t="shared" si="1"/>
        <v>0</v>
      </c>
      <c r="Q27" t="b">
        <f t="shared" si="2"/>
        <v>0</v>
      </c>
      <c r="R27" t="b">
        <f t="shared" si="3"/>
        <v>0</v>
      </c>
      <c r="S27" t="b">
        <f t="shared" si="4"/>
        <v>0</v>
      </c>
      <c r="W27" s="5">
        <v>5</v>
      </c>
      <c r="X27" s="5">
        <v>6</v>
      </c>
      <c r="Y27" s="5">
        <v>2</v>
      </c>
      <c r="Z27" s="5">
        <v>1</v>
      </c>
      <c r="AA27" s="5">
        <v>3</v>
      </c>
      <c r="AB27" s="5">
        <v>4</v>
      </c>
    </row>
    <row r="28" spans="1:28" x14ac:dyDescent="0.2">
      <c r="A28" s="2">
        <v>2106</v>
      </c>
      <c r="B28">
        <v>20</v>
      </c>
      <c r="C28">
        <v>0</v>
      </c>
      <c r="D28">
        <v>245128</v>
      </c>
      <c r="E28">
        <v>6996</v>
      </c>
      <c r="F28">
        <v>6344</v>
      </c>
      <c r="G28" t="s">
        <v>5</v>
      </c>
      <c r="H28">
        <v>0</v>
      </c>
      <c r="I28">
        <v>0.2</v>
      </c>
      <c r="J28" t="s">
        <v>265</v>
      </c>
      <c r="K28" t="s">
        <v>266</v>
      </c>
      <c r="L28">
        <v>6</v>
      </c>
      <c r="N28" t="b">
        <f t="shared" si="6"/>
        <v>0</v>
      </c>
      <c r="O28">
        <f t="shared" si="0"/>
        <v>6</v>
      </c>
      <c r="P28" t="b">
        <f t="shared" si="1"/>
        <v>0</v>
      </c>
      <c r="Q28" t="b">
        <f t="shared" si="2"/>
        <v>0</v>
      </c>
      <c r="R28" t="b">
        <f t="shared" si="3"/>
        <v>0</v>
      </c>
      <c r="S28" t="b">
        <f t="shared" si="4"/>
        <v>0</v>
      </c>
      <c r="W28" s="5">
        <v>5</v>
      </c>
      <c r="X28" s="5">
        <v>6</v>
      </c>
      <c r="Y28" s="5">
        <v>2</v>
      </c>
      <c r="Z28" s="5">
        <v>1</v>
      </c>
      <c r="AA28" s="5">
        <v>3</v>
      </c>
      <c r="AB28" s="5">
        <v>4</v>
      </c>
    </row>
    <row r="29" spans="1:28" x14ac:dyDescent="0.2">
      <c r="A29" s="2" t="s">
        <v>258</v>
      </c>
      <c r="B29" t="s">
        <v>249</v>
      </c>
      <c r="C29" t="s">
        <v>250</v>
      </c>
      <c r="D29" t="s">
        <v>251</v>
      </c>
      <c r="E29" t="s">
        <v>252</v>
      </c>
      <c r="F29" t="s">
        <v>253</v>
      </c>
      <c r="G29" t="s">
        <v>5</v>
      </c>
      <c r="H29" t="s">
        <v>259</v>
      </c>
      <c r="I29" t="s">
        <v>260</v>
      </c>
      <c r="J29" t="s">
        <v>256</v>
      </c>
      <c r="K29" t="s">
        <v>257</v>
      </c>
      <c r="L29" s="4">
        <v>0</v>
      </c>
      <c r="N29" t="b">
        <f t="shared" si="6"/>
        <v>0</v>
      </c>
      <c r="O29" t="b">
        <f t="shared" si="0"/>
        <v>0</v>
      </c>
      <c r="P29" t="b">
        <f t="shared" si="1"/>
        <v>0</v>
      </c>
      <c r="Q29" t="b">
        <f t="shared" si="2"/>
        <v>0</v>
      </c>
      <c r="R29" t="b">
        <f t="shared" si="3"/>
        <v>0</v>
      </c>
      <c r="S29" t="b">
        <f t="shared" si="4"/>
        <v>0</v>
      </c>
      <c r="W29" s="5">
        <v>5</v>
      </c>
      <c r="X29" s="5">
        <v>6</v>
      </c>
      <c r="Y29" s="5">
        <v>3</v>
      </c>
      <c r="Z29" s="5">
        <v>1</v>
      </c>
      <c r="AA29" s="5">
        <v>2</v>
      </c>
      <c r="AB29" s="5">
        <v>4</v>
      </c>
    </row>
    <row r="30" spans="1:28" x14ac:dyDescent="0.2">
      <c r="A30" s="2">
        <v>27538</v>
      </c>
      <c r="B30">
        <v>20</v>
      </c>
      <c r="C30">
        <v>0</v>
      </c>
      <c r="D30">
        <v>44788</v>
      </c>
      <c r="E30">
        <v>29872</v>
      </c>
      <c r="F30">
        <v>3088</v>
      </c>
      <c r="G30" t="s">
        <v>8</v>
      </c>
      <c r="H30">
        <v>96</v>
      </c>
      <c r="I30">
        <v>0.7</v>
      </c>
      <c r="J30" t="s">
        <v>10</v>
      </c>
      <c r="K30" t="s">
        <v>7</v>
      </c>
      <c r="L30">
        <v>1</v>
      </c>
      <c r="N30" t="b">
        <f t="shared" si="6"/>
        <v>0</v>
      </c>
      <c r="O30" t="b">
        <f t="shared" si="0"/>
        <v>0</v>
      </c>
      <c r="P30" t="b">
        <f t="shared" si="1"/>
        <v>0</v>
      </c>
      <c r="Q30">
        <f t="shared" si="2"/>
        <v>1</v>
      </c>
      <c r="R30" t="b">
        <f t="shared" si="3"/>
        <v>0</v>
      </c>
      <c r="S30" t="b">
        <f t="shared" si="4"/>
        <v>0</v>
      </c>
      <c r="W30" s="5">
        <v>5</v>
      </c>
      <c r="X30" s="5">
        <v>6</v>
      </c>
      <c r="Y30" s="5">
        <v>2</v>
      </c>
      <c r="Z30" s="5">
        <v>1</v>
      </c>
      <c r="AA30" s="5">
        <v>3</v>
      </c>
      <c r="AB30" s="5">
        <v>4</v>
      </c>
    </row>
    <row r="31" spans="1:28" x14ac:dyDescent="0.2">
      <c r="A31" s="2">
        <v>2189</v>
      </c>
      <c r="B31">
        <v>20</v>
      </c>
      <c r="C31">
        <v>0</v>
      </c>
      <c r="D31">
        <v>3984804</v>
      </c>
      <c r="E31">
        <v>257144</v>
      </c>
      <c r="F31">
        <v>69040</v>
      </c>
      <c r="G31" t="s">
        <v>5</v>
      </c>
      <c r="H31">
        <v>7</v>
      </c>
      <c r="I31">
        <v>6.4</v>
      </c>
      <c r="J31" t="s">
        <v>273</v>
      </c>
      <c r="K31" t="s">
        <v>268</v>
      </c>
      <c r="L31">
        <v>2</v>
      </c>
      <c r="N31" t="b">
        <f t="shared" si="6"/>
        <v>0</v>
      </c>
      <c r="O31" t="b">
        <f t="shared" si="0"/>
        <v>0</v>
      </c>
      <c r="P31">
        <f t="shared" si="1"/>
        <v>2</v>
      </c>
      <c r="Q31" t="b">
        <f t="shared" si="2"/>
        <v>0</v>
      </c>
      <c r="R31" t="b">
        <f t="shared" si="3"/>
        <v>0</v>
      </c>
      <c r="S31" t="b">
        <f t="shared" si="4"/>
        <v>0</v>
      </c>
      <c r="W31" s="5">
        <v>5</v>
      </c>
      <c r="X31" s="5">
        <v>6</v>
      </c>
      <c r="Y31" s="5">
        <v>2</v>
      </c>
      <c r="Z31" s="5">
        <v>1</v>
      </c>
      <c r="AA31" s="5">
        <v>3</v>
      </c>
      <c r="AB31" s="5">
        <v>4</v>
      </c>
    </row>
    <row r="32" spans="1:28" x14ac:dyDescent="0.2">
      <c r="A32" s="2">
        <v>27553</v>
      </c>
      <c r="B32">
        <v>20</v>
      </c>
      <c r="C32">
        <v>0</v>
      </c>
      <c r="D32">
        <v>443236</v>
      </c>
      <c r="E32">
        <v>26676</v>
      </c>
      <c r="F32">
        <v>15052</v>
      </c>
      <c r="G32" t="s">
        <v>5</v>
      </c>
      <c r="H32">
        <v>5</v>
      </c>
      <c r="I32">
        <v>0.7</v>
      </c>
      <c r="J32" t="s">
        <v>274</v>
      </c>
      <c r="K32" t="s">
        <v>262</v>
      </c>
      <c r="L32">
        <v>3</v>
      </c>
      <c r="N32" t="b">
        <f t="shared" si="6"/>
        <v>0</v>
      </c>
      <c r="O32" t="b">
        <f t="shared" si="0"/>
        <v>0</v>
      </c>
      <c r="P32" t="b">
        <f t="shared" si="1"/>
        <v>0</v>
      </c>
      <c r="Q32" t="b">
        <f t="shared" si="2"/>
        <v>0</v>
      </c>
      <c r="R32">
        <f t="shared" si="3"/>
        <v>3</v>
      </c>
      <c r="S32" t="b">
        <f t="shared" si="4"/>
        <v>0</v>
      </c>
      <c r="W32" s="5">
        <v>5</v>
      </c>
      <c r="X32" s="5">
        <v>6</v>
      </c>
      <c r="Y32" s="5">
        <v>2</v>
      </c>
      <c r="Z32" s="5">
        <v>1</v>
      </c>
      <c r="AA32" s="5">
        <v>3</v>
      </c>
      <c r="AB32" s="5">
        <v>4</v>
      </c>
    </row>
    <row r="33" spans="1:28" x14ac:dyDescent="0.2">
      <c r="A33" s="2">
        <v>27560</v>
      </c>
      <c r="B33">
        <v>39</v>
      </c>
      <c r="C33">
        <v>19</v>
      </c>
      <c r="D33">
        <v>1224656</v>
      </c>
      <c r="E33">
        <v>34956</v>
      </c>
      <c r="F33">
        <v>24392</v>
      </c>
      <c r="G33" t="s">
        <v>5</v>
      </c>
      <c r="H33">
        <v>1</v>
      </c>
      <c r="I33">
        <v>0.9</v>
      </c>
      <c r="J33" t="s">
        <v>275</v>
      </c>
      <c r="K33" t="s">
        <v>262</v>
      </c>
      <c r="L33">
        <v>4</v>
      </c>
      <c r="N33" t="b">
        <f t="shared" si="6"/>
        <v>0</v>
      </c>
      <c r="O33" t="b">
        <f t="shared" si="0"/>
        <v>0</v>
      </c>
      <c r="P33" t="b">
        <f t="shared" si="1"/>
        <v>0</v>
      </c>
      <c r="Q33" t="b">
        <f t="shared" si="2"/>
        <v>0</v>
      </c>
      <c r="R33" t="b">
        <f t="shared" si="3"/>
        <v>0</v>
      </c>
      <c r="S33">
        <f t="shared" si="4"/>
        <v>4</v>
      </c>
      <c r="W33" s="5">
        <v>5</v>
      </c>
      <c r="X33" s="5">
        <v>6</v>
      </c>
      <c r="Y33" s="5">
        <v>2</v>
      </c>
      <c r="Z33" s="5">
        <v>1</v>
      </c>
      <c r="AA33" s="5">
        <v>3</v>
      </c>
      <c r="AB33" s="5">
        <v>4</v>
      </c>
    </row>
    <row r="34" spans="1:28" x14ac:dyDescent="0.2">
      <c r="A34" s="2">
        <v>1892</v>
      </c>
      <c r="B34">
        <v>20</v>
      </c>
      <c r="C34">
        <v>0</v>
      </c>
      <c r="D34">
        <v>12368</v>
      </c>
      <c r="E34">
        <v>9312</v>
      </c>
      <c r="F34">
        <v>3732</v>
      </c>
      <c r="G34" t="s">
        <v>5</v>
      </c>
      <c r="H34">
        <v>0</v>
      </c>
      <c r="I34">
        <v>0.2</v>
      </c>
      <c r="J34" t="s">
        <v>263</v>
      </c>
      <c r="K34" t="s">
        <v>264</v>
      </c>
      <c r="L34">
        <v>5</v>
      </c>
      <c r="N34">
        <f t="shared" si="6"/>
        <v>5</v>
      </c>
      <c r="O34" t="b">
        <f t="shared" si="0"/>
        <v>0</v>
      </c>
      <c r="P34" t="b">
        <f t="shared" si="1"/>
        <v>0</v>
      </c>
      <c r="Q34" t="b">
        <f t="shared" si="2"/>
        <v>0</v>
      </c>
      <c r="R34" t="b">
        <f t="shared" si="3"/>
        <v>0</v>
      </c>
      <c r="S34" t="b">
        <f t="shared" si="4"/>
        <v>0</v>
      </c>
      <c r="W34" s="5">
        <v>5</v>
      </c>
      <c r="X34" s="5">
        <v>6</v>
      </c>
      <c r="Y34" s="5">
        <v>2</v>
      </c>
      <c r="Z34" s="5">
        <v>1</v>
      </c>
      <c r="AA34" s="5">
        <v>3</v>
      </c>
      <c r="AB34" s="5">
        <v>4</v>
      </c>
    </row>
    <row r="35" spans="1:28" x14ac:dyDescent="0.2">
      <c r="A35" s="2">
        <v>2106</v>
      </c>
      <c r="B35">
        <v>20</v>
      </c>
      <c r="C35">
        <v>0</v>
      </c>
      <c r="D35">
        <v>245128</v>
      </c>
      <c r="E35">
        <v>6996</v>
      </c>
      <c r="F35">
        <v>6344</v>
      </c>
      <c r="G35" t="s">
        <v>5</v>
      </c>
      <c r="H35">
        <v>0</v>
      </c>
      <c r="I35">
        <v>0.2</v>
      </c>
      <c r="J35" t="s">
        <v>265</v>
      </c>
      <c r="K35" t="s">
        <v>266</v>
      </c>
      <c r="L35">
        <v>6</v>
      </c>
      <c r="N35" t="b">
        <f t="shared" si="6"/>
        <v>0</v>
      </c>
      <c r="O35">
        <f t="shared" si="0"/>
        <v>6</v>
      </c>
      <c r="P35" t="b">
        <f t="shared" si="1"/>
        <v>0</v>
      </c>
      <c r="Q35" t="b">
        <f t="shared" si="2"/>
        <v>0</v>
      </c>
      <c r="R35" t="b">
        <f t="shared" si="3"/>
        <v>0</v>
      </c>
      <c r="S35" t="b">
        <f t="shared" si="4"/>
        <v>0</v>
      </c>
      <c r="W35" s="5">
        <v>5</v>
      </c>
      <c r="X35" s="5">
        <v>6</v>
      </c>
      <c r="Y35" s="5">
        <v>2</v>
      </c>
      <c r="Z35" s="5">
        <v>1</v>
      </c>
      <c r="AA35" s="5">
        <v>3</v>
      </c>
      <c r="AB35" s="5">
        <v>4</v>
      </c>
    </row>
    <row r="36" spans="1:28" x14ac:dyDescent="0.2">
      <c r="A36" s="2" t="s">
        <v>258</v>
      </c>
      <c r="B36" t="s">
        <v>249</v>
      </c>
      <c r="C36" t="s">
        <v>250</v>
      </c>
      <c r="D36" t="s">
        <v>251</v>
      </c>
      <c r="E36" t="s">
        <v>252</v>
      </c>
      <c r="F36" t="s">
        <v>253</v>
      </c>
      <c r="G36" t="s">
        <v>5</v>
      </c>
      <c r="H36" t="s">
        <v>259</v>
      </c>
      <c r="I36" t="s">
        <v>260</v>
      </c>
      <c r="J36" t="s">
        <v>256</v>
      </c>
      <c r="K36" t="s">
        <v>257</v>
      </c>
      <c r="L36" s="4">
        <v>0</v>
      </c>
      <c r="N36" t="b">
        <f t="shared" si="6"/>
        <v>0</v>
      </c>
      <c r="O36" t="b">
        <f t="shared" si="0"/>
        <v>0</v>
      </c>
      <c r="P36" t="b">
        <f t="shared" si="1"/>
        <v>0</v>
      </c>
      <c r="Q36" t="b">
        <f t="shared" si="2"/>
        <v>0</v>
      </c>
      <c r="R36" t="b">
        <f t="shared" si="3"/>
        <v>0</v>
      </c>
      <c r="S36" t="b">
        <f t="shared" si="4"/>
        <v>0</v>
      </c>
      <c r="W36" s="5">
        <v>5</v>
      </c>
      <c r="X36" s="5">
        <v>6</v>
      </c>
      <c r="Y36" s="5">
        <v>2</v>
      </c>
      <c r="Z36" s="5">
        <v>1</v>
      </c>
      <c r="AA36" s="5">
        <v>3</v>
      </c>
      <c r="AB36" s="5">
        <v>4</v>
      </c>
    </row>
    <row r="37" spans="1:28" x14ac:dyDescent="0.2">
      <c r="A37" s="2">
        <v>27538</v>
      </c>
      <c r="B37">
        <v>20</v>
      </c>
      <c r="C37">
        <v>0</v>
      </c>
      <c r="D37">
        <v>71584</v>
      </c>
      <c r="E37">
        <v>56800</v>
      </c>
      <c r="F37">
        <v>3088</v>
      </c>
      <c r="G37" t="s">
        <v>8</v>
      </c>
      <c r="H37">
        <v>96</v>
      </c>
      <c r="I37">
        <v>1.4</v>
      </c>
      <c r="J37" t="s">
        <v>11</v>
      </c>
      <c r="K37" t="s">
        <v>7</v>
      </c>
      <c r="L37">
        <v>1</v>
      </c>
      <c r="N37" t="b">
        <f t="shared" si="6"/>
        <v>0</v>
      </c>
      <c r="O37" t="b">
        <f t="shared" si="0"/>
        <v>0</v>
      </c>
      <c r="P37" t="b">
        <f t="shared" si="1"/>
        <v>0</v>
      </c>
      <c r="Q37">
        <f t="shared" si="2"/>
        <v>1</v>
      </c>
      <c r="R37" t="b">
        <f t="shared" si="3"/>
        <v>0</v>
      </c>
      <c r="S37" t="b">
        <f t="shared" si="4"/>
        <v>0</v>
      </c>
      <c r="W37" s="5">
        <v>5</v>
      </c>
      <c r="X37" s="5">
        <v>6</v>
      </c>
      <c r="Y37" s="5">
        <v>2</v>
      </c>
      <c r="Z37" s="5">
        <v>1</v>
      </c>
      <c r="AA37" s="5">
        <v>3</v>
      </c>
      <c r="AB37" s="5">
        <v>4</v>
      </c>
    </row>
    <row r="38" spans="1:28" x14ac:dyDescent="0.2">
      <c r="A38" s="2">
        <v>2189</v>
      </c>
      <c r="B38">
        <v>20</v>
      </c>
      <c r="C38">
        <v>0</v>
      </c>
      <c r="D38">
        <v>3984804</v>
      </c>
      <c r="E38">
        <v>257144</v>
      </c>
      <c r="F38">
        <v>69040</v>
      </c>
      <c r="G38" t="s">
        <v>5</v>
      </c>
      <c r="H38">
        <v>6</v>
      </c>
      <c r="I38">
        <v>6.4</v>
      </c>
      <c r="J38" t="s">
        <v>276</v>
      </c>
      <c r="K38" t="s">
        <v>268</v>
      </c>
      <c r="L38">
        <v>2</v>
      </c>
      <c r="N38" t="b">
        <f t="shared" si="6"/>
        <v>0</v>
      </c>
      <c r="O38" t="b">
        <f t="shared" si="0"/>
        <v>0</v>
      </c>
      <c r="P38">
        <f t="shared" si="1"/>
        <v>2</v>
      </c>
      <c r="Q38" t="b">
        <f t="shared" si="2"/>
        <v>0</v>
      </c>
      <c r="R38" t="b">
        <f t="shared" si="3"/>
        <v>0</v>
      </c>
      <c r="S38" t="b">
        <f t="shared" si="4"/>
        <v>0</v>
      </c>
      <c r="W38" s="5">
        <v>5</v>
      </c>
      <c r="X38" s="5">
        <v>6</v>
      </c>
      <c r="Y38" s="5">
        <v>2</v>
      </c>
      <c r="Z38" s="5">
        <v>1</v>
      </c>
      <c r="AA38" s="5">
        <v>3</v>
      </c>
      <c r="AB38" s="5">
        <v>4</v>
      </c>
    </row>
    <row r="39" spans="1:28" x14ac:dyDescent="0.2">
      <c r="A39" s="2">
        <v>27553</v>
      </c>
      <c r="B39">
        <v>20</v>
      </c>
      <c r="C39">
        <v>0</v>
      </c>
      <c r="D39">
        <v>443236</v>
      </c>
      <c r="E39">
        <v>26676</v>
      </c>
      <c r="F39">
        <v>15052</v>
      </c>
      <c r="G39" t="s">
        <v>5</v>
      </c>
      <c r="H39">
        <v>3</v>
      </c>
      <c r="I39">
        <v>0.7</v>
      </c>
      <c r="J39" t="s">
        <v>277</v>
      </c>
      <c r="K39" t="s">
        <v>262</v>
      </c>
      <c r="L39">
        <v>3</v>
      </c>
      <c r="N39" t="b">
        <f t="shared" si="6"/>
        <v>0</v>
      </c>
      <c r="O39" t="b">
        <f t="shared" si="0"/>
        <v>0</v>
      </c>
      <c r="P39" t="b">
        <f t="shared" si="1"/>
        <v>0</v>
      </c>
      <c r="Q39" t="b">
        <f t="shared" si="2"/>
        <v>0</v>
      </c>
      <c r="R39">
        <f t="shared" si="3"/>
        <v>3</v>
      </c>
      <c r="S39" t="b">
        <f t="shared" si="4"/>
        <v>0</v>
      </c>
      <c r="W39" s="5">
        <v>5</v>
      </c>
      <c r="X39" s="5">
        <v>6</v>
      </c>
      <c r="Y39" s="5">
        <v>2</v>
      </c>
      <c r="Z39" s="5">
        <v>1</v>
      </c>
      <c r="AA39" s="5">
        <v>3</v>
      </c>
      <c r="AB39" s="5">
        <v>4</v>
      </c>
    </row>
    <row r="40" spans="1:28" x14ac:dyDescent="0.2">
      <c r="A40" s="2">
        <v>27560</v>
      </c>
      <c r="B40">
        <v>39</v>
      </c>
      <c r="C40">
        <v>19</v>
      </c>
      <c r="D40">
        <v>1224656</v>
      </c>
      <c r="E40">
        <v>34956</v>
      </c>
      <c r="F40">
        <v>24392</v>
      </c>
      <c r="G40" t="s">
        <v>5</v>
      </c>
      <c r="H40">
        <v>0</v>
      </c>
      <c r="I40">
        <v>0.9</v>
      </c>
      <c r="J40" t="s">
        <v>275</v>
      </c>
      <c r="K40" t="s">
        <v>262</v>
      </c>
      <c r="L40">
        <v>4</v>
      </c>
      <c r="N40" t="b">
        <f t="shared" si="6"/>
        <v>0</v>
      </c>
      <c r="O40" t="b">
        <f t="shared" si="0"/>
        <v>0</v>
      </c>
      <c r="P40" t="b">
        <f t="shared" si="1"/>
        <v>0</v>
      </c>
      <c r="Q40" t="b">
        <f t="shared" si="2"/>
        <v>0</v>
      </c>
      <c r="R40" t="b">
        <f t="shared" si="3"/>
        <v>0</v>
      </c>
      <c r="S40">
        <f t="shared" si="4"/>
        <v>4</v>
      </c>
      <c r="W40" s="5">
        <v>5</v>
      </c>
      <c r="X40" s="5">
        <v>6</v>
      </c>
      <c r="Y40" s="5">
        <v>2</v>
      </c>
      <c r="Z40" s="5">
        <v>1</v>
      </c>
      <c r="AA40" s="5">
        <v>3</v>
      </c>
      <c r="AB40" s="5">
        <v>4</v>
      </c>
    </row>
    <row r="41" spans="1:28" x14ac:dyDescent="0.2">
      <c r="A41" s="2">
        <v>1892</v>
      </c>
      <c r="B41">
        <v>20</v>
      </c>
      <c r="C41">
        <v>0</v>
      </c>
      <c r="D41">
        <v>12368</v>
      </c>
      <c r="E41">
        <v>9312</v>
      </c>
      <c r="F41">
        <v>3732</v>
      </c>
      <c r="G41" t="s">
        <v>5</v>
      </c>
      <c r="H41">
        <v>0</v>
      </c>
      <c r="I41">
        <v>0.2</v>
      </c>
      <c r="J41" t="s">
        <v>263</v>
      </c>
      <c r="K41" t="s">
        <v>264</v>
      </c>
      <c r="L41">
        <v>5</v>
      </c>
      <c r="N41">
        <f t="shared" si="6"/>
        <v>5</v>
      </c>
      <c r="O41" t="b">
        <f t="shared" si="0"/>
        <v>0</v>
      </c>
      <c r="P41" t="b">
        <f t="shared" si="1"/>
        <v>0</v>
      </c>
      <c r="Q41" t="b">
        <f t="shared" si="2"/>
        <v>0</v>
      </c>
      <c r="R41" t="b">
        <f t="shared" si="3"/>
        <v>0</v>
      </c>
      <c r="S41" t="b">
        <f t="shared" si="4"/>
        <v>0</v>
      </c>
      <c r="W41" s="5">
        <v>5</v>
      </c>
      <c r="X41" s="5">
        <v>6</v>
      </c>
      <c r="Y41" s="5">
        <v>2</v>
      </c>
      <c r="Z41" s="5">
        <v>1</v>
      </c>
      <c r="AA41" s="5">
        <v>3</v>
      </c>
      <c r="AB41" s="5">
        <v>4</v>
      </c>
    </row>
    <row r="42" spans="1:28" x14ac:dyDescent="0.2">
      <c r="A42" s="2">
        <v>2106</v>
      </c>
      <c r="B42">
        <v>20</v>
      </c>
      <c r="C42">
        <v>0</v>
      </c>
      <c r="D42">
        <v>245128</v>
      </c>
      <c r="E42">
        <v>6996</v>
      </c>
      <c r="F42">
        <v>6344</v>
      </c>
      <c r="G42" t="s">
        <v>5</v>
      </c>
      <c r="H42">
        <v>0</v>
      </c>
      <c r="I42">
        <v>0.2</v>
      </c>
      <c r="J42" t="s">
        <v>265</v>
      </c>
      <c r="K42" t="s">
        <v>266</v>
      </c>
      <c r="L42">
        <v>6</v>
      </c>
      <c r="N42" t="b">
        <f t="shared" si="6"/>
        <v>0</v>
      </c>
      <c r="O42">
        <f t="shared" si="0"/>
        <v>6</v>
      </c>
      <c r="P42" t="b">
        <f t="shared" si="1"/>
        <v>0</v>
      </c>
      <c r="Q42" t="b">
        <f t="shared" si="2"/>
        <v>0</v>
      </c>
      <c r="R42" t="b">
        <f t="shared" si="3"/>
        <v>0</v>
      </c>
      <c r="S42" t="b">
        <f t="shared" si="4"/>
        <v>0</v>
      </c>
      <c r="W42" s="5">
        <v>5</v>
      </c>
      <c r="X42" s="5">
        <v>6</v>
      </c>
      <c r="Y42" s="5">
        <v>2</v>
      </c>
      <c r="Z42" s="5">
        <v>1</v>
      </c>
      <c r="AA42" s="5">
        <v>3</v>
      </c>
      <c r="AB42" s="5">
        <v>4</v>
      </c>
    </row>
    <row r="43" spans="1:28" x14ac:dyDescent="0.2">
      <c r="A43" s="2" t="s">
        <v>258</v>
      </c>
      <c r="B43" t="s">
        <v>249</v>
      </c>
      <c r="C43" t="s">
        <v>250</v>
      </c>
      <c r="D43" t="s">
        <v>251</v>
      </c>
      <c r="E43" t="s">
        <v>252</v>
      </c>
      <c r="F43" t="s">
        <v>253</v>
      </c>
      <c r="G43" t="s">
        <v>5</v>
      </c>
      <c r="H43" t="s">
        <v>259</v>
      </c>
      <c r="I43" t="s">
        <v>260</v>
      </c>
      <c r="J43" t="s">
        <v>256</v>
      </c>
      <c r="K43" t="s">
        <v>257</v>
      </c>
      <c r="L43" s="4">
        <v>0</v>
      </c>
      <c r="N43" t="b">
        <f t="shared" si="6"/>
        <v>0</v>
      </c>
      <c r="O43" t="b">
        <f t="shared" si="0"/>
        <v>0</v>
      </c>
      <c r="P43" t="b">
        <f t="shared" si="1"/>
        <v>0</v>
      </c>
      <c r="Q43" t="b">
        <f t="shared" si="2"/>
        <v>0</v>
      </c>
      <c r="R43" t="b">
        <f t="shared" si="3"/>
        <v>0</v>
      </c>
      <c r="S43" t="b">
        <f t="shared" si="4"/>
        <v>0</v>
      </c>
      <c r="W43" s="5">
        <v>5</v>
      </c>
      <c r="X43" s="5">
        <v>6</v>
      </c>
      <c r="Y43" s="5">
        <v>3</v>
      </c>
      <c r="Z43" s="5">
        <v>1</v>
      </c>
      <c r="AA43" s="5">
        <v>2</v>
      </c>
      <c r="AB43" s="5">
        <v>4</v>
      </c>
    </row>
    <row r="44" spans="1:28" x14ac:dyDescent="0.2">
      <c r="A44" s="2">
        <v>27538</v>
      </c>
      <c r="B44">
        <v>20</v>
      </c>
      <c r="C44">
        <v>0</v>
      </c>
      <c r="D44">
        <v>99700</v>
      </c>
      <c r="E44">
        <v>84784</v>
      </c>
      <c r="F44">
        <v>3088</v>
      </c>
      <c r="G44" t="s">
        <v>8</v>
      </c>
      <c r="H44">
        <v>100</v>
      </c>
      <c r="I44">
        <v>2.1</v>
      </c>
      <c r="J44" t="s">
        <v>12</v>
      </c>
      <c r="K44" t="s">
        <v>7</v>
      </c>
      <c r="L44">
        <v>1</v>
      </c>
      <c r="N44" t="b">
        <f t="shared" si="6"/>
        <v>0</v>
      </c>
      <c r="O44" t="b">
        <f t="shared" si="0"/>
        <v>0</v>
      </c>
      <c r="P44" t="b">
        <f t="shared" si="1"/>
        <v>0</v>
      </c>
      <c r="Q44">
        <f t="shared" si="2"/>
        <v>1</v>
      </c>
      <c r="R44" t="b">
        <f t="shared" si="3"/>
        <v>0</v>
      </c>
      <c r="S44" t="b">
        <f t="shared" si="4"/>
        <v>0</v>
      </c>
      <c r="W44" s="5">
        <v>5</v>
      </c>
      <c r="X44" s="5">
        <v>6</v>
      </c>
      <c r="Y44" s="5">
        <v>2</v>
      </c>
      <c r="Z44" s="5">
        <v>1</v>
      </c>
      <c r="AA44" s="5">
        <v>3</v>
      </c>
      <c r="AB44" s="5">
        <v>4</v>
      </c>
    </row>
    <row r="45" spans="1:28" x14ac:dyDescent="0.2">
      <c r="A45" s="2">
        <v>27553</v>
      </c>
      <c r="B45">
        <v>20</v>
      </c>
      <c r="C45">
        <v>0</v>
      </c>
      <c r="D45">
        <v>443236</v>
      </c>
      <c r="E45">
        <v>26676</v>
      </c>
      <c r="F45">
        <v>15052</v>
      </c>
      <c r="G45" t="s">
        <v>5</v>
      </c>
      <c r="H45">
        <v>6</v>
      </c>
      <c r="I45">
        <v>0.7</v>
      </c>
      <c r="J45" t="s">
        <v>278</v>
      </c>
      <c r="K45" t="s">
        <v>262</v>
      </c>
      <c r="L45">
        <v>2</v>
      </c>
      <c r="N45" t="b">
        <f t="shared" si="6"/>
        <v>0</v>
      </c>
      <c r="O45" t="b">
        <f t="shared" si="0"/>
        <v>0</v>
      </c>
      <c r="P45" t="b">
        <f t="shared" si="1"/>
        <v>0</v>
      </c>
      <c r="Q45" t="b">
        <f t="shared" si="2"/>
        <v>0</v>
      </c>
      <c r="R45">
        <f t="shared" si="3"/>
        <v>2</v>
      </c>
      <c r="S45" t="b">
        <f t="shared" si="4"/>
        <v>0</v>
      </c>
      <c r="W45" s="5">
        <v>5</v>
      </c>
      <c r="X45" s="5">
        <v>6</v>
      </c>
      <c r="Y45" s="5">
        <v>3</v>
      </c>
      <c r="Z45" s="5">
        <v>1</v>
      </c>
      <c r="AA45" s="5">
        <v>2</v>
      </c>
      <c r="AB45" s="5">
        <v>4</v>
      </c>
    </row>
    <row r="46" spans="1:28" x14ac:dyDescent="0.2">
      <c r="A46" s="2">
        <v>2189</v>
      </c>
      <c r="B46">
        <v>20</v>
      </c>
      <c r="C46">
        <v>0</v>
      </c>
      <c r="D46">
        <v>3984804</v>
      </c>
      <c r="E46">
        <v>257144</v>
      </c>
      <c r="F46">
        <v>69040</v>
      </c>
      <c r="G46" t="s">
        <v>5</v>
      </c>
      <c r="H46">
        <v>4</v>
      </c>
      <c r="I46">
        <v>6.4</v>
      </c>
      <c r="J46" t="s">
        <v>279</v>
      </c>
      <c r="K46" t="s">
        <v>268</v>
      </c>
      <c r="L46">
        <v>3</v>
      </c>
      <c r="N46" t="b">
        <f t="shared" si="6"/>
        <v>0</v>
      </c>
      <c r="O46" t="b">
        <f t="shared" si="0"/>
        <v>0</v>
      </c>
      <c r="P46">
        <f t="shared" si="1"/>
        <v>3</v>
      </c>
      <c r="Q46" t="b">
        <f t="shared" si="2"/>
        <v>0</v>
      </c>
      <c r="R46" t="b">
        <f t="shared" si="3"/>
        <v>0</v>
      </c>
      <c r="S46" t="b">
        <f t="shared" si="4"/>
        <v>0</v>
      </c>
      <c r="W46" s="5">
        <v>5</v>
      </c>
      <c r="X46" s="5">
        <v>6</v>
      </c>
      <c r="Y46" s="5">
        <v>2</v>
      </c>
      <c r="Z46" s="5">
        <v>1</v>
      </c>
      <c r="AA46" s="5">
        <v>3</v>
      </c>
      <c r="AB46" s="5">
        <v>4</v>
      </c>
    </row>
    <row r="47" spans="1:28" x14ac:dyDescent="0.2">
      <c r="A47" s="2">
        <v>27560</v>
      </c>
      <c r="B47">
        <v>39</v>
      </c>
      <c r="C47">
        <v>19</v>
      </c>
      <c r="D47">
        <v>1224656</v>
      </c>
      <c r="E47">
        <v>34956</v>
      </c>
      <c r="F47">
        <v>24392</v>
      </c>
      <c r="G47" t="s">
        <v>5</v>
      </c>
      <c r="H47">
        <v>1</v>
      </c>
      <c r="I47">
        <v>0.9</v>
      </c>
      <c r="J47" t="s">
        <v>271</v>
      </c>
      <c r="K47" t="s">
        <v>262</v>
      </c>
      <c r="L47">
        <v>4</v>
      </c>
      <c r="N47" t="b">
        <f t="shared" si="6"/>
        <v>0</v>
      </c>
      <c r="O47" t="b">
        <f t="shared" si="0"/>
        <v>0</v>
      </c>
      <c r="P47" t="b">
        <f t="shared" si="1"/>
        <v>0</v>
      </c>
      <c r="Q47" t="b">
        <f t="shared" si="2"/>
        <v>0</v>
      </c>
      <c r="R47" t="b">
        <f t="shared" si="3"/>
        <v>0</v>
      </c>
      <c r="S47">
        <f t="shared" si="4"/>
        <v>4</v>
      </c>
      <c r="W47" s="5">
        <v>5</v>
      </c>
      <c r="X47" s="5">
        <v>6</v>
      </c>
      <c r="Y47" s="5">
        <v>3</v>
      </c>
      <c r="Z47" s="5">
        <v>1</v>
      </c>
      <c r="AA47" s="5">
        <v>2</v>
      </c>
      <c r="AB47" s="5">
        <v>4</v>
      </c>
    </row>
    <row r="48" spans="1:28" x14ac:dyDescent="0.2">
      <c r="A48" s="2">
        <v>1892</v>
      </c>
      <c r="B48">
        <v>20</v>
      </c>
      <c r="C48">
        <v>0</v>
      </c>
      <c r="D48">
        <v>12368</v>
      </c>
      <c r="E48">
        <v>9312</v>
      </c>
      <c r="F48">
        <v>3732</v>
      </c>
      <c r="G48" t="s">
        <v>5</v>
      </c>
      <c r="H48">
        <v>0</v>
      </c>
      <c r="I48">
        <v>0.2</v>
      </c>
      <c r="J48" t="s">
        <v>263</v>
      </c>
      <c r="K48" t="s">
        <v>264</v>
      </c>
      <c r="L48">
        <v>5</v>
      </c>
      <c r="N48">
        <f t="shared" si="6"/>
        <v>5</v>
      </c>
      <c r="O48" t="b">
        <f t="shared" si="0"/>
        <v>0</v>
      </c>
      <c r="P48" t="b">
        <f t="shared" si="1"/>
        <v>0</v>
      </c>
      <c r="Q48" t="b">
        <f t="shared" si="2"/>
        <v>0</v>
      </c>
      <c r="R48" t="b">
        <f t="shared" si="3"/>
        <v>0</v>
      </c>
      <c r="S48" t="b">
        <f t="shared" si="4"/>
        <v>0</v>
      </c>
      <c r="W48" s="5">
        <v>5</v>
      </c>
      <c r="X48" s="5">
        <v>6</v>
      </c>
      <c r="Y48" s="5">
        <v>3</v>
      </c>
      <c r="Z48" s="5">
        <v>1</v>
      </c>
      <c r="AA48" s="5">
        <v>2</v>
      </c>
      <c r="AB48" s="5">
        <v>4</v>
      </c>
    </row>
    <row r="49" spans="1:28" x14ac:dyDescent="0.2">
      <c r="A49" s="2">
        <v>2106</v>
      </c>
      <c r="B49">
        <v>20</v>
      </c>
      <c r="C49">
        <v>0</v>
      </c>
      <c r="D49">
        <v>245128</v>
      </c>
      <c r="E49">
        <v>6996</v>
      </c>
      <c r="F49">
        <v>6344</v>
      </c>
      <c r="G49" t="s">
        <v>5</v>
      </c>
      <c r="H49">
        <v>0</v>
      </c>
      <c r="I49">
        <v>0.2</v>
      </c>
      <c r="J49" t="s">
        <v>265</v>
      </c>
      <c r="K49" t="s">
        <v>266</v>
      </c>
      <c r="L49">
        <v>6</v>
      </c>
      <c r="N49" t="b">
        <f t="shared" si="6"/>
        <v>0</v>
      </c>
      <c r="O49">
        <f t="shared" si="0"/>
        <v>6</v>
      </c>
      <c r="P49" t="b">
        <f t="shared" si="1"/>
        <v>0</v>
      </c>
      <c r="Q49" t="b">
        <f t="shared" si="2"/>
        <v>0</v>
      </c>
      <c r="R49" t="b">
        <f t="shared" si="3"/>
        <v>0</v>
      </c>
      <c r="S49" t="b">
        <f t="shared" si="4"/>
        <v>0</v>
      </c>
      <c r="W49" s="5">
        <v>5</v>
      </c>
      <c r="X49" s="5">
        <v>6</v>
      </c>
      <c r="Y49" s="5">
        <v>3</v>
      </c>
      <c r="Z49" s="5">
        <v>1</v>
      </c>
      <c r="AA49" s="5">
        <v>2</v>
      </c>
      <c r="AB49" s="5">
        <v>4</v>
      </c>
    </row>
    <row r="50" spans="1:28" x14ac:dyDescent="0.2">
      <c r="A50" s="2" t="s">
        <v>258</v>
      </c>
      <c r="B50" t="s">
        <v>249</v>
      </c>
      <c r="C50" t="s">
        <v>250</v>
      </c>
      <c r="D50" t="s">
        <v>251</v>
      </c>
      <c r="E50" t="s">
        <v>252</v>
      </c>
      <c r="F50" t="s">
        <v>253</v>
      </c>
      <c r="G50" t="s">
        <v>5</v>
      </c>
      <c r="H50" t="s">
        <v>259</v>
      </c>
      <c r="I50" t="s">
        <v>260</v>
      </c>
      <c r="J50" t="s">
        <v>256</v>
      </c>
      <c r="K50" t="s">
        <v>257</v>
      </c>
      <c r="L50" s="4">
        <v>0</v>
      </c>
      <c r="N50" t="b">
        <f t="shared" si="6"/>
        <v>0</v>
      </c>
      <c r="O50" t="b">
        <f t="shared" si="0"/>
        <v>0</v>
      </c>
      <c r="P50" t="b">
        <f t="shared" si="1"/>
        <v>0</v>
      </c>
      <c r="Q50" t="b">
        <f t="shared" si="2"/>
        <v>0</v>
      </c>
      <c r="R50" t="b">
        <f t="shared" si="3"/>
        <v>0</v>
      </c>
      <c r="S50" t="b">
        <f t="shared" si="4"/>
        <v>0</v>
      </c>
      <c r="W50" s="5">
        <v>5</v>
      </c>
      <c r="X50" s="5">
        <v>6</v>
      </c>
      <c r="Y50" s="5">
        <v>3</v>
      </c>
      <c r="Z50" s="5">
        <v>1</v>
      </c>
      <c r="AA50" s="5">
        <v>2</v>
      </c>
      <c r="AB50" s="5">
        <v>4</v>
      </c>
    </row>
    <row r="51" spans="1:28" x14ac:dyDescent="0.2">
      <c r="A51" s="2">
        <v>27538</v>
      </c>
      <c r="B51">
        <v>20</v>
      </c>
      <c r="C51">
        <v>0</v>
      </c>
      <c r="D51">
        <v>127156</v>
      </c>
      <c r="E51">
        <v>112240</v>
      </c>
      <c r="F51">
        <v>3088</v>
      </c>
      <c r="G51" t="s">
        <v>8</v>
      </c>
      <c r="H51">
        <v>99</v>
      </c>
      <c r="I51">
        <v>2.8</v>
      </c>
      <c r="J51" t="s">
        <v>13</v>
      </c>
      <c r="K51" t="s">
        <v>7</v>
      </c>
      <c r="L51">
        <v>1</v>
      </c>
      <c r="N51" t="b">
        <f t="shared" si="6"/>
        <v>0</v>
      </c>
      <c r="O51" t="b">
        <f t="shared" si="0"/>
        <v>0</v>
      </c>
      <c r="P51" t="b">
        <f t="shared" si="1"/>
        <v>0</v>
      </c>
      <c r="Q51">
        <f t="shared" si="2"/>
        <v>1</v>
      </c>
      <c r="R51" t="b">
        <f t="shared" si="3"/>
        <v>0</v>
      </c>
      <c r="S51" t="b">
        <f t="shared" si="4"/>
        <v>0</v>
      </c>
      <c r="W51" s="5">
        <v>5</v>
      </c>
      <c r="X51" s="5">
        <v>6</v>
      </c>
      <c r="Y51" s="5">
        <v>2</v>
      </c>
      <c r="Z51" s="5">
        <v>1</v>
      </c>
      <c r="AA51" s="5">
        <v>3</v>
      </c>
      <c r="AB51" s="5">
        <v>4</v>
      </c>
    </row>
    <row r="52" spans="1:28" x14ac:dyDescent="0.2">
      <c r="A52" s="2">
        <v>2189</v>
      </c>
      <c r="B52">
        <v>20</v>
      </c>
      <c r="C52">
        <v>0</v>
      </c>
      <c r="D52">
        <v>3984804</v>
      </c>
      <c r="E52">
        <v>257144</v>
      </c>
      <c r="F52">
        <v>69040</v>
      </c>
      <c r="G52" t="s">
        <v>5</v>
      </c>
      <c r="H52">
        <v>6</v>
      </c>
      <c r="I52">
        <v>6.4</v>
      </c>
      <c r="J52" t="s">
        <v>280</v>
      </c>
      <c r="K52" t="s">
        <v>268</v>
      </c>
      <c r="L52">
        <v>2</v>
      </c>
      <c r="N52" t="b">
        <f t="shared" si="6"/>
        <v>0</v>
      </c>
      <c r="O52" t="b">
        <f t="shared" si="0"/>
        <v>0</v>
      </c>
      <c r="P52">
        <f t="shared" si="1"/>
        <v>2</v>
      </c>
      <c r="Q52" t="b">
        <f t="shared" si="2"/>
        <v>0</v>
      </c>
      <c r="R52" t="b">
        <f t="shared" si="3"/>
        <v>0</v>
      </c>
      <c r="S52" t="b">
        <f t="shared" si="4"/>
        <v>0</v>
      </c>
      <c r="W52" s="5">
        <v>5</v>
      </c>
      <c r="X52" s="5">
        <v>6</v>
      </c>
      <c r="Y52" s="5">
        <v>3</v>
      </c>
      <c r="Z52" s="5">
        <v>1</v>
      </c>
      <c r="AA52" s="5">
        <v>2</v>
      </c>
      <c r="AB52" s="5">
        <v>4</v>
      </c>
    </row>
    <row r="53" spans="1:28" x14ac:dyDescent="0.2">
      <c r="A53" s="2">
        <v>27553</v>
      </c>
      <c r="B53">
        <v>20</v>
      </c>
      <c r="C53">
        <v>0</v>
      </c>
      <c r="D53">
        <v>443236</v>
      </c>
      <c r="E53">
        <v>26676</v>
      </c>
      <c r="F53">
        <v>15052</v>
      </c>
      <c r="G53" t="s">
        <v>5</v>
      </c>
      <c r="H53">
        <v>4</v>
      </c>
      <c r="I53">
        <v>0.7</v>
      </c>
      <c r="J53" t="s">
        <v>281</v>
      </c>
      <c r="K53" t="s">
        <v>262</v>
      </c>
      <c r="L53">
        <v>3</v>
      </c>
      <c r="N53" t="b">
        <f t="shared" si="6"/>
        <v>0</v>
      </c>
      <c r="O53" t="b">
        <f t="shared" si="0"/>
        <v>0</v>
      </c>
      <c r="P53" t="b">
        <f t="shared" si="1"/>
        <v>0</v>
      </c>
      <c r="Q53" t="b">
        <f t="shared" si="2"/>
        <v>0</v>
      </c>
      <c r="R53">
        <f t="shared" si="3"/>
        <v>3</v>
      </c>
      <c r="S53" t="b">
        <f t="shared" si="4"/>
        <v>0</v>
      </c>
      <c r="W53" s="5">
        <v>5</v>
      </c>
      <c r="X53" s="5">
        <v>6</v>
      </c>
      <c r="Y53" s="5">
        <v>3</v>
      </c>
      <c r="Z53" s="5">
        <v>1</v>
      </c>
      <c r="AA53" s="5">
        <v>2</v>
      </c>
      <c r="AB53" s="5">
        <v>4</v>
      </c>
    </row>
    <row r="54" spans="1:28" x14ac:dyDescent="0.2">
      <c r="A54" s="2">
        <v>27560</v>
      </c>
      <c r="B54">
        <v>39</v>
      </c>
      <c r="C54">
        <v>19</v>
      </c>
      <c r="D54">
        <v>1224656</v>
      </c>
      <c r="E54">
        <v>34956</v>
      </c>
      <c r="F54">
        <v>24392</v>
      </c>
      <c r="G54" t="s">
        <v>5</v>
      </c>
      <c r="H54">
        <v>0</v>
      </c>
      <c r="I54">
        <v>0.9</v>
      </c>
      <c r="J54" t="s">
        <v>271</v>
      </c>
      <c r="K54" t="s">
        <v>262</v>
      </c>
      <c r="L54">
        <v>4</v>
      </c>
      <c r="N54" t="b">
        <f t="shared" si="6"/>
        <v>0</v>
      </c>
      <c r="O54" t="b">
        <f t="shared" si="0"/>
        <v>0</v>
      </c>
      <c r="P54" t="b">
        <f t="shared" si="1"/>
        <v>0</v>
      </c>
      <c r="Q54" t="b">
        <f t="shared" si="2"/>
        <v>0</v>
      </c>
      <c r="R54" t="b">
        <f t="shared" si="3"/>
        <v>0</v>
      </c>
      <c r="S54">
        <f t="shared" si="4"/>
        <v>4</v>
      </c>
      <c r="W54" s="5">
        <v>5</v>
      </c>
      <c r="X54" s="5">
        <v>6</v>
      </c>
      <c r="Y54" s="5">
        <v>2</v>
      </c>
      <c r="Z54" s="5">
        <v>1</v>
      </c>
      <c r="AA54" s="5">
        <v>3</v>
      </c>
      <c r="AB54" s="5">
        <v>4</v>
      </c>
    </row>
    <row r="55" spans="1:28" x14ac:dyDescent="0.2">
      <c r="A55" s="2">
        <v>1892</v>
      </c>
      <c r="B55">
        <v>20</v>
      </c>
      <c r="C55">
        <v>0</v>
      </c>
      <c r="D55">
        <v>12368</v>
      </c>
      <c r="E55">
        <v>9312</v>
      </c>
      <c r="F55">
        <v>3732</v>
      </c>
      <c r="G55" t="s">
        <v>5</v>
      </c>
      <c r="H55">
        <v>0</v>
      </c>
      <c r="I55">
        <v>0.2</v>
      </c>
      <c r="J55" t="s">
        <v>263</v>
      </c>
      <c r="K55" t="s">
        <v>264</v>
      </c>
      <c r="L55">
        <v>5</v>
      </c>
      <c r="N55">
        <f t="shared" si="6"/>
        <v>5</v>
      </c>
      <c r="O55" t="b">
        <f t="shared" si="0"/>
        <v>0</v>
      </c>
      <c r="P55" t="b">
        <f t="shared" si="1"/>
        <v>0</v>
      </c>
      <c r="Q55" t="b">
        <f t="shared" si="2"/>
        <v>0</v>
      </c>
      <c r="R55" t="b">
        <f t="shared" si="3"/>
        <v>0</v>
      </c>
      <c r="S55" t="b">
        <f t="shared" si="4"/>
        <v>0</v>
      </c>
      <c r="W55" s="5">
        <v>5</v>
      </c>
      <c r="X55" s="5">
        <v>6</v>
      </c>
      <c r="Y55" s="5">
        <v>3</v>
      </c>
      <c r="Z55" s="5">
        <v>1</v>
      </c>
      <c r="AA55" s="5">
        <v>2</v>
      </c>
      <c r="AB55" s="5">
        <v>4</v>
      </c>
    </row>
    <row r="56" spans="1:28" x14ac:dyDescent="0.2">
      <c r="A56" s="2">
        <v>2106</v>
      </c>
      <c r="B56">
        <v>20</v>
      </c>
      <c r="C56">
        <v>0</v>
      </c>
      <c r="D56">
        <v>245128</v>
      </c>
      <c r="E56">
        <v>6996</v>
      </c>
      <c r="F56">
        <v>6344</v>
      </c>
      <c r="G56" t="s">
        <v>5</v>
      </c>
      <c r="H56">
        <v>0</v>
      </c>
      <c r="I56">
        <v>0.2</v>
      </c>
      <c r="J56" t="s">
        <v>265</v>
      </c>
      <c r="K56" t="s">
        <v>266</v>
      </c>
      <c r="L56">
        <v>6</v>
      </c>
      <c r="N56" t="b">
        <f t="shared" si="6"/>
        <v>0</v>
      </c>
      <c r="O56">
        <f t="shared" si="0"/>
        <v>6</v>
      </c>
      <c r="P56" t="b">
        <f t="shared" si="1"/>
        <v>0</v>
      </c>
      <c r="Q56" t="b">
        <f t="shared" si="2"/>
        <v>0</v>
      </c>
      <c r="R56" t="b">
        <f t="shared" si="3"/>
        <v>0</v>
      </c>
      <c r="S56" t="b">
        <f t="shared" si="4"/>
        <v>0</v>
      </c>
      <c r="W56" s="5">
        <v>5</v>
      </c>
      <c r="X56" s="5">
        <v>6</v>
      </c>
      <c r="Y56" s="5">
        <v>2</v>
      </c>
      <c r="Z56" s="5">
        <v>1</v>
      </c>
      <c r="AA56" s="5">
        <v>3</v>
      </c>
      <c r="AB56" s="5">
        <v>4</v>
      </c>
    </row>
    <row r="57" spans="1:28" x14ac:dyDescent="0.2">
      <c r="A57" s="2" t="s">
        <v>258</v>
      </c>
      <c r="B57" t="s">
        <v>249</v>
      </c>
      <c r="C57" t="s">
        <v>250</v>
      </c>
      <c r="D57" t="s">
        <v>251</v>
      </c>
      <c r="E57" t="s">
        <v>252</v>
      </c>
      <c r="F57" t="s">
        <v>253</v>
      </c>
      <c r="G57" t="s">
        <v>5</v>
      </c>
      <c r="H57" t="s">
        <v>259</v>
      </c>
      <c r="I57" t="s">
        <v>260</v>
      </c>
      <c r="J57" t="s">
        <v>256</v>
      </c>
      <c r="K57" t="s">
        <v>257</v>
      </c>
      <c r="L57" s="4">
        <v>0</v>
      </c>
      <c r="N57" t="b">
        <f t="shared" si="6"/>
        <v>0</v>
      </c>
      <c r="O57" t="b">
        <f t="shared" si="0"/>
        <v>0</v>
      </c>
      <c r="P57" t="b">
        <f t="shared" si="1"/>
        <v>0</v>
      </c>
      <c r="Q57" t="b">
        <f t="shared" si="2"/>
        <v>0</v>
      </c>
      <c r="R57" t="b">
        <f t="shared" si="3"/>
        <v>0</v>
      </c>
      <c r="S57" t="b">
        <f t="shared" si="4"/>
        <v>0</v>
      </c>
      <c r="W57" s="5">
        <v>5</v>
      </c>
      <c r="X57" s="5">
        <v>6</v>
      </c>
      <c r="Y57" s="5">
        <v>3</v>
      </c>
      <c r="Z57" s="5">
        <v>1</v>
      </c>
      <c r="AA57" s="5">
        <v>2</v>
      </c>
      <c r="AB57" s="5">
        <v>4</v>
      </c>
    </row>
    <row r="58" spans="1:28" x14ac:dyDescent="0.2">
      <c r="A58" s="2">
        <v>27538</v>
      </c>
      <c r="B58">
        <v>20</v>
      </c>
      <c r="C58">
        <v>0</v>
      </c>
      <c r="D58">
        <v>153688</v>
      </c>
      <c r="E58">
        <v>138904</v>
      </c>
      <c r="F58">
        <v>3088</v>
      </c>
      <c r="G58" t="s">
        <v>8</v>
      </c>
      <c r="H58">
        <v>98</v>
      </c>
      <c r="I58">
        <v>3.5</v>
      </c>
      <c r="J58" t="s">
        <v>14</v>
      </c>
      <c r="K58" t="s">
        <v>7</v>
      </c>
      <c r="L58">
        <v>1</v>
      </c>
      <c r="N58" t="b">
        <f t="shared" si="6"/>
        <v>0</v>
      </c>
      <c r="O58" t="b">
        <f t="shared" si="0"/>
        <v>0</v>
      </c>
      <c r="P58" t="b">
        <f t="shared" si="1"/>
        <v>0</v>
      </c>
      <c r="Q58">
        <f t="shared" si="2"/>
        <v>1</v>
      </c>
      <c r="R58" t="b">
        <f t="shared" si="3"/>
        <v>0</v>
      </c>
      <c r="S58" t="b">
        <f t="shared" si="4"/>
        <v>0</v>
      </c>
      <c r="W58" s="5">
        <v>5</v>
      </c>
      <c r="X58" s="5">
        <v>6</v>
      </c>
      <c r="Y58" s="5">
        <v>2</v>
      </c>
      <c r="Z58" s="5">
        <v>1</v>
      </c>
      <c r="AA58" s="5">
        <v>3</v>
      </c>
      <c r="AB58" s="5">
        <v>4</v>
      </c>
    </row>
    <row r="59" spans="1:28" x14ac:dyDescent="0.2">
      <c r="A59" s="2">
        <v>27553</v>
      </c>
      <c r="B59">
        <v>20</v>
      </c>
      <c r="C59">
        <v>0</v>
      </c>
      <c r="D59">
        <v>443236</v>
      </c>
      <c r="E59">
        <v>26676</v>
      </c>
      <c r="F59">
        <v>15052</v>
      </c>
      <c r="G59" t="s">
        <v>5</v>
      </c>
      <c r="H59">
        <v>6</v>
      </c>
      <c r="I59">
        <v>0.7</v>
      </c>
      <c r="J59" t="s">
        <v>282</v>
      </c>
      <c r="K59" t="s">
        <v>262</v>
      </c>
      <c r="L59">
        <v>2</v>
      </c>
      <c r="N59" t="b">
        <f t="shared" si="6"/>
        <v>0</v>
      </c>
      <c r="O59" t="b">
        <f t="shared" si="0"/>
        <v>0</v>
      </c>
      <c r="P59" t="b">
        <f t="shared" si="1"/>
        <v>0</v>
      </c>
      <c r="Q59" t="b">
        <f t="shared" si="2"/>
        <v>0</v>
      </c>
      <c r="R59">
        <f t="shared" si="3"/>
        <v>2</v>
      </c>
      <c r="S59" t="b">
        <f t="shared" si="4"/>
        <v>0</v>
      </c>
      <c r="W59" s="5">
        <v>5</v>
      </c>
      <c r="X59" s="5">
        <v>6</v>
      </c>
      <c r="Y59" s="5">
        <v>3</v>
      </c>
      <c r="Z59" s="5">
        <v>1</v>
      </c>
      <c r="AA59" s="5">
        <v>2</v>
      </c>
      <c r="AB59" s="5">
        <v>4</v>
      </c>
    </row>
    <row r="60" spans="1:28" x14ac:dyDescent="0.2">
      <c r="A60" s="2">
        <v>2189</v>
      </c>
      <c r="B60">
        <v>20</v>
      </c>
      <c r="C60">
        <v>0</v>
      </c>
      <c r="D60">
        <v>3984804</v>
      </c>
      <c r="E60">
        <v>257144</v>
      </c>
      <c r="F60">
        <v>69040</v>
      </c>
      <c r="G60" t="s">
        <v>5</v>
      </c>
      <c r="H60">
        <v>4</v>
      </c>
      <c r="I60">
        <v>6.4</v>
      </c>
      <c r="J60" t="s">
        <v>283</v>
      </c>
      <c r="K60" t="s">
        <v>268</v>
      </c>
      <c r="L60">
        <v>3</v>
      </c>
      <c r="N60" t="b">
        <f t="shared" si="6"/>
        <v>0</v>
      </c>
      <c r="O60" t="b">
        <f t="shared" si="0"/>
        <v>0</v>
      </c>
      <c r="P60">
        <f t="shared" si="1"/>
        <v>3</v>
      </c>
      <c r="Q60" t="b">
        <f t="shared" si="2"/>
        <v>0</v>
      </c>
      <c r="R60" t="b">
        <f t="shared" si="3"/>
        <v>0</v>
      </c>
      <c r="S60" t="b">
        <f t="shared" si="4"/>
        <v>0</v>
      </c>
      <c r="W60" s="5">
        <v>5</v>
      </c>
      <c r="X60" s="5">
        <v>6</v>
      </c>
      <c r="Y60" s="5">
        <v>2</v>
      </c>
      <c r="Z60" s="5">
        <v>1</v>
      </c>
      <c r="AA60" s="5">
        <v>3</v>
      </c>
      <c r="AB60" s="5">
        <v>4</v>
      </c>
    </row>
    <row r="61" spans="1:28" x14ac:dyDescent="0.2">
      <c r="A61" s="2">
        <v>1892</v>
      </c>
      <c r="B61">
        <v>20</v>
      </c>
      <c r="C61">
        <v>0</v>
      </c>
      <c r="D61">
        <v>12368</v>
      </c>
      <c r="E61">
        <v>9312</v>
      </c>
      <c r="F61">
        <v>3732</v>
      </c>
      <c r="G61" t="s">
        <v>5</v>
      </c>
      <c r="H61">
        <v>1</v>
      </c>
      <c r="I61">
        <v>0.2</v>
      </c>
      <c r="J61" t="s">
        <v>284</v>
      </c>
      <c r="K61" t="s">
        <v>264</v>
      </c>
      <c r="L61">
        <v>4</v>
      </c>
      <c r="N61">
        <f t="shared" si="6"/>
        <v>4</v>
      </c>
      <c r="O61" t="b">
        <f t="shared" si="0"/>
        <v>0</v>
      </c>
      <c r="P61" t="b">
        <f t="shared" si="1"/>
        <v>0</v>
      </c>
      <c r="Q61" t="b">
        <f t="shared" si="2"/>
        <v>0</v>
      </c>
      <c r="R61" t="b">
        <f t="shared" si="3"/>
        <v>0</v>
      </c>
      <c r="S61" t="b">
        <f t="shared" si="4"/>
        <v>0</v>
      </c>
      <c r="W61" s="5">
        <v>5</v>
      </c>
      <c r="X61" s="5">
        <v>6</v>
      </c>
      <c r="Y61" s="5">
        <v>2</v>
      </c>
      <c r="Z61" s="5">
        <v>1</v>
      </c>
      <c r="AA61" s="5">
        <v>3</v>
      </c>
      <c r="AB61" s="5">
        <v>4</v>
      </c>
    </row>
    <row r="62" spans="1:28" x14ac:dyDescent="0.2">
      <c r="A62" s="2">
        <v>27560</v>
      </c>
      <c r="B62">
        <v>39</v>
      </c>
      <c r="C62">
        <v>19</v>
      </c>
      <c r="D62">
        <v>1224656</v>
      </c>
      <c r="E62">
        <v>34956</v>
      </c>
      <c r="F62">
        <v>24392</v>
      </c>
      <c r="G62" t="s">
        <v>5</v>
      </c>
      <c r="H62">
        <v>0</v>
      </c>
      <c r="I62">
        <v>0.9</v>
      </c>
      <c r="J62" t="s">
        <v>271</v>
      </c>
      <c r="K62" t="s">
        <v>262</v>
      </c>
      <c r="L62">
        <v>5</v>
      </c>
      <c r="N62" t="b">
        <f t="shared" si="6"/>
        <v>0</v>
      </c>
      <c r="O62" t="b">
        <f t="shared" si="0"/>
        <v>0</v>
      </c>
      <c r="P62" t="b">
        <f t="shared" si="1"/>
        <v>0</v>
      </c>
      <c r="Q62" t="b">
        <f t="shared" si="2"/>
        <v>0</v>
      </c>
      <c r="R62" t="b">
        <f t="shared" si="3"/>
        <v>0</v>
      </c>
      <c r="S62">
        <f t="shared" si="4"/>
        <v>5</v>
      </c>
      <c r="W62" s="5">
        <v>5</v>
      </c>
      <c r="X62" s="5">
        <v>6</v>
      </c>
      <c r="Y62" s="5">
        <v>2</v>
      </c>
      <c r="Z62" s="5">
        <v>1</v>
      </c>
      <c r="AA62" s="5">
        <v>3</v>
      </c>
      <c r="AB62" s="5">
        <v>4</v>
      </c>
    </row>
    <row r="63" spans="1:28" x14ac:dyDescent="0.2">
      <c r="A63" s="2">
        <v>2106</v>
      </c>
      <c r="B63">
        <v>20</v>
      </c>
      <c r="C63">
        <v>0</v>
      </c>
      <c r="D63">
        <v>245128</v>
      </c>
      <c r="E63">
        <v>6996</v>
      </c>
      <c r="F63">
        <v>6344</v>
      </c>
      <c r="G63" t="s">
        <v>5</v>
      </c>
      <c r="H63">
        <v>0</v>
      </c>
      <c r="I63">
        <v>0.2</v>
      </c>
      <c r="J63" t="s">
        <v>265</v>
      </c>
      <c r="K63" t="s">
        <v>266</v>
      </c>
      <c r="L63">
        <v>6</v>
      </c>
      <c r="N63" t="b">
        <f t="shared" si="6"/>
        <v>0</v>
      </c>
      <c r="O63">
        <f t="shared" si="0"/>
        <v>6</v>
      </c>
      <c r="P63" t="b">
        <f t="shared" si="1"/>
        <v>0</v>
      </c>
      <c r="Q63" t="b">
        <f t="shared" si="2"/>
        <v>0</v>
      </c>
      <c r="R63" t="b">
        <f t="shared" si="3"/>
        <v>0</v>
      </c>
      <c r="S63" t="b">
        <f t="shared" si="4"/>
        <v>0</v>
      </c>
      <c r="W63" s="5">
        <v>5</v>
      </c>
      <c r="X63" s="5">
        <v>6</v>
      </c>
      <c r="Y63" s="5">
        <v>2</v>
      </c>
      <c r="Z63" s="5">
        <v>1</v>
      </c>
      <c r="AA63" s="5">
        <v>3</v>
      </c>
      <c r="AB63" s="5">
        <v>4</v>
      </c>
    </row>
    <row r="64" spans="1:28" x14ac:dyDescent="0.2">
      <c r="A64" s="2" t="s">
        <v>258</v>
      </c>
      <c r="B64" t="s">
        <v>249</v>
      </c>
      <c r="C64" t="s">
        <v>250</v>
      </c>
      <c r="D64" t="s">
        <v>251</v>
      </c>
      <c r="E64" t="s">
        <v>252</v>
      </c>
      <c r="F64" t="s">
        <v>253</v>
      </c>
      <c r="G64" t="s">
        <v>5</v>
      </c>
      <c r="H64" t="s">
        <v>259</v>
      </c>
      <c r="I64" t="s">
        <v>260</v>
      </c>
      <c r="J64" t="s">
        <v>256</v>
      </c>
      <c r="K64" t="s">
        <v>257</v>
      </c>
      <c r="L64" s="4">
        <v>0</v>
      </c>
      <c r="N64" t="b">
        <f t="shared" si="6"/>
        <v>0</v>
      </c>
      <c r="O64" t="b">
        <f t="shared" si="0"/>
        <v>0</v>
      </c>
      <c r="P64" t="b">
        <f t="shared" si="1"/>
        <v>0</v>
      </c>
      <c r="Q64" t="b">
        <f t="shared" si="2"/>
        <v>0</v>
      </c>
      <c r="R64" t="b">
        <f t="shared" si="3"/>
        <v>0</v>
      </c>
      <c r="S64" t="b">
        <f t="shared" si="4"/>
        <v>0</v>
      </c>
      <c r="W64" s="5">
        <v>5</v>
      </c>
      <c r="X64" s="5">
        <v>6</v>
      </c>
      <c r="Y64" s="5">
        <v>2</v>
      </c>
      <c r="Z64" s="5">
        <v>1</v>
      </c>
      <c r="AA64" s="5">
        <v>3</v>
      </c>
      <c r="AB64" s="5">
        <v>4</v>
      </c>
    </row>
    <row r="65" spans="1:28" x14ac:dyDescent="0.2">
      <c r="A65" s="2">
        <v>27538</v>
      </c>
      <c r="B65">
        <v>20</v>
      </c>
      <c r="C65">
        <v>0</v>
      </c>
      <c r="D65">
        <v>180748</v>
      </c>
      <c r="E65">
        <v>165832</v>
      </c>
      <c r="F65">
        <v>3088</v>
      </c>
      <c r="G65" t="s">
        <v>8</v>
      </c>
      <c r="H65">
        <v>98</v>
      </c>
      <c r="I65">
        <v>4.0999999999999996</v>
      </c>
      <c r="J65" t="s">
        <v>15</v>
      </c>
      <c r="K65" t="s">
        <v>7</v>
      </c>
      <c r="L65">
        <v>1</v>
      </c>
      <c r="N65" t="b">
        <f t="shared" si="6"/>
        <v>0</v>
      </c>
      <c r="O65" t="b">
        <f t="shared" si="0"/>
        <v>0</v>
      </c>
      <c r="P65" t="b">
        <f t="shared" si="1"/>
        <v>0</v>
      </c>
      <c r="Q65">
        <f t="shared" si="2"/>
        <v>1</v>
      </c>
      <c r="R65" t="b">
        <f t="shared" si="3"/>
        <v>0</v>
      </c>
      <c r="S65" t="b">
        <f t="shared" si="4"/>
        <v>0</v>
      </c>
      <c r="W65" s="5">
        <v>5</v>
      </c>
      <c r="X65" s="5">
        <v>6</v>
      </c>
      <c r="Y65" s="5">
        <v>3</v>
      </c>
      <c r="Z65" s="5">
        <v>1</v>
      </c>
      <c r="AA65" s="5">
        <v>2</v>
      </c>
      <c r="AB65" s="5">
        <v>4</v>
      </c>
    </row>
    <row r="66" spans="1:28" x14ac:dyDescent="0.2">
      <c r="A66" s="2">
        <v>2189</v>
      </c>
      <c r="B66">
        <v>20</v>
      </c>
      <c r="C66">
        <v>0</v>
      </c>
      <c r="D66">
        <v>3984804</v>
      </c>
      <c r="E66">
        <v>257144</v>
      </c>
      <c r="F66">
        <v>69040</v>
      </c>
      <c r="G66" t="s">
        <v>5</v>
      </c>
      <c r="H66">
        <v>6</v>
      </c>
      <c r="I66">
        <v>6.4</v>
      </c>
      <c r="J66" t="s">
        <v>285</v>
      </c>
      <c r="K66" t="s">
        <v>268</v>
      </c>
      <c r="L66">
        <v>2</v>
      </c>
      <c r="N66" t="b">
        <f t="shared" si="6"/>
        <v>0</v>
      </c>
      <c r="O66" t="b">
        <f t="shared" si="0"/>
        <v>0</v>
      </c>
      <c r="P66">
        <f t="shared" si="1"/>
        <v>2</v>
      </c>
      <c r="Q66" t="b">
        <f t="shared" si="2"/>
        <v>0</v>
      </c>
      <c r="R66" t="b">
        <f t="shared" si="3"/>
        <v>0</v>
      </c>
      <c r="S66" t="b">
        <f t="shared" si="4"/>
        <v>0</v>
      </c>
      <c r="W66" s="5">
        <v>5</v>
      </c>
      <c r="X66" s="5">
        <v>6</v>
      </c>
      <c r="Y66" s="5">
        <v>2</v>
      </c>
      <c r="Z66" s="5">
        <v>1</v>
      </c>
      <c r="AA66" s="5">
        <v>3</v>
      </c>
      <c r="AB66" s="5">
        <v>4</v>
      </c>
    </row>
    <row r="67" spans="1:28" x14ac:dyDescent="0.2">
      <c r="A67" s="2">
        <v>27553</v>
      </c>
      <c r="B67">
        <v>20</v>
      </c>
      <c r="C67">
        <v>0</v>
      </c>
      <c r="D67">
        <v>443236</v>
      </c>
      <c r="E67">
        <v>26676</v>
      </c>
      <c r="F67">
        <v>15052</v>
      </c>
      <c r="G67" t="s">
        <v>5</v>
      </c>
      <c r="H67">
        <v>4</v>
      </c>
      <c r="I67">
        <v>0.7</v>
      </c>
      <c r="J67" t="s">
        <v>286</v>
      </c>
      <c r="K67" t="s">
        <v>262</v>
      </c>
      <c r="L67">
        <v>3</v>
      </c>
      <c r="N67" t="b">
        <f t="shared" si="6"/>
        <v>0</v>
      </c>
      <c r="O67" t="b">
        <f t="shared" ref="O67:O130" si="7">IF($A67=2106,$L67)</f>
        <v>0</v>
      </c>
      <c r="P67" t="b">
        <f t="shared" ref="P67:P130" si="8">IF($A67=2189,$L67)</f>
        <v>0</v>
      </c>
      <c r="Q67" t="b">
        <f t="shared" ref="Q67:Q130" si="9">IF($A67=27538,$L67)</f>
        <v>0</v>
      </c>
      <c r="R67">
        <f t="shared" ref="R67:R130" si="10">IF($A67=27553,$L67)</f>
        <v>3</v>
      </c>
      <c r="S67" t="b">
        <f t="shared" ref="S67:S130" si="11">IF($A67=27560,$L67)</f>
        <v>0</v>
      </c>
      <c r="W67" s="5">
        <v>4</v>
      </c>
      <c r="X67" s="5">
        <v>6</v>
      </c>
      <c r="Y67" s="5">
        <v>2</v>
      </c>
      <c r="Z67" s="5">
        <v>1</v>
      </c>
      <c r="AA67" s="5">
        <v>3</v>
      </c>
      <c r="AB67" s="5">
        <v>5</v>
      </c>
    </row>
    <row r="68" spans="1:28" x14ac:dyDescent="0.2">
      <c r="A68" s="2">
        <v>27560</v>
      </c>
      <c r="B68">
        <v>39</v>
      </c>
      <c r="C68">
        <v>19</v>
      </c>
      <c r="D68">
        <v>1224656</v>
      </c>
      <c r="E68">
        <v>34956</v>
      </c>
      <c r="F68">
        <v>24392</v>
      </c>
      <c r="G68" t="s">
        <v>5</v>
      </c>
      <c r="H68">
        <v>1</v>
      </c>
      <c r="I68">
        <v>0.9</v>
      </c>
      <c r="J68" t="s">
        <v>287</v>
      </c>
      <c r="K68" t="s">
        <v>262</v>
      </c>
      <c r="L68">
        <v>4</v>
      </c>
      <c r="N68" t="b">
        <f t="shared" si="6"/>
        <v>0</v>
      </c>
      <c r="O68" t="b">
        <f t="shared" si="7"/>
        <v>0</v>
      </c>
      <c r="P68" t="b">
        <f t="shared" si="8"/>
        <v>0</v>
      </c>
      <c r="Q68" t="b">
        <f t="shared" si="9"/>
        <v>0</v>
      </c>
      <c r="R68" t="b">
        <f t="shared" si="10"/>
        <v>0</v>
      </c>
      <c r="S68">
        <f t="shared" si="11"/>
        <v>4</v>
      </c>
      <c r="W68" s="5">
        <v>5</v>
      </c>
      <c r="X68" s="5">
        <v>6</v>
      </c>
      <c r="Y68" s="5">
        <v>2</v>
      </c>
      <c r="Z68" s="5">
        <v>1</v>
      </c>
      <c r="AA68" s="5">
        <v>3</v>
      </c>
      <c r="AB68" s="5">
        <v>4</v>
      </c>
    </row>
    <row r="69" spans="1:28" x14ac:dyDescent="0.2">
      <c r="A69" s="2">
        <v>1892</v>
      </c>
      <c r="B69">
        <v>20</v>
      </c>
      <c r="C69">
        <v>0</v>
      </c>
      <c r="D69">
        <v>12368</v>
      </c>
      <c r="E69">
        <v>9312</v>
      </c>
      <c r="F69">
        <v>3732</v>
      </c>
      <c r="G69" t="s">
        <v>5</v>
      </c>
      <c r="H69">
        <v>0</v>
      </c>
      <c r="I69">
        <v>0.2</v>
      </c>
      <c r="J69" t="s">
        <v>284</v>
      </c>
      <c r="K69" t="s">
        <v>264</v>
      </c>
      <c r="L69">
        <v>5</v>
      </c>
      <c r="N69">
        <f t="shared" si="6"/>
        <v>5</v>
      </c>
      <c r="O69" t="b">
        <f t="shared" si="7"/>
        <v>0</v>
      </c>
      <c r="P69" t="b">
        <f t="shared" si="8"/>
        <v>0</v>
      </c>
      <c r="Q69" t="b">
        <f t="shared" si="9"/>
        <v>0</v>
      </c>
      <c r="R69" t="b">
        <f t="shared" si="10"/>
        <v>0</v>
      </c>
      <c r="S69" t="b">
        <f t="shared" si="11"/>
        <v>0</v>
      </c>
      <c r="W69" s="5">
        <v>5</v>
      </c>
      <c r="X69" s="5">
        <v>6</v>
      </c>
      <c r="Y69" s="5">
        <v>2</v>
      </c>
      <c r="Z69" s="5">
        <v>1</v>
      </c>
      <c r="AA69" s="5">
        <v>3</v>
      </c>
      <c r="AB69" s="5">
        <v>4</v>
      </c>
    </row>
    <row r="70" spans="1:28" x14ac:dyDescent="0.2">
      <c r="A70" s="2">
        <v>2106</v>
      </c>
      <c r="B70">
        <v>20</v>
      </c>
      <c r="C70">
        <v>0</v>
      </c>
      <c r="D70">
        <v>245128</v>
      </c>
      <c r="E70">
        <v>6996</v>
      </c>
      <c r="F70">
        <v>6344</v>
      </c>
      <c r="G70" t="s">
        <v>5</v>
      </c>
      <c r="H70">
        <v>0</v>
      </c>
      <c r="I70">
        <v>0.2</v>
      </c>
      <c r="J70" t="s">
        <v>265</v>
      </c>
      <c r="K70" t="s">
        <v>266</v>
      </c>
      <c r="L70">
        <v>6</v>
      </c>
      <c r="N70" t="b">
        <f t="shared" si="6"/>
        <v>0</v>
      </c>
      <c r="O70">
        <f t="shared" si="7"/>
        <v>6</v>
      </c>
      <c r="P70" t="b">
        <f t="shared" si="8"/>
        <v>0</v>
      </c>
      <c r="Q70" t="b">
        <f t="shared" si="9"/>
        <v>0</v>
      </c>
      <c r="R70" t="b">
        <f t="shared" si="10"/>
        <v>0</v>
      </c>
      <c r="S70" t="b">
        <f t="shared" si="11"/>
        <v>0</v>
      </c>
      <c r="W70" s="5">
        <v>5</v>
      </c>
      <c r="X70" s="5">
        <v>6</v>
      </c>
      <c r="Y70" s="5">
        <v>3</v>
      </c>
      <c r="Z70" s="5">
        <v>1</v>
      </c>
      <c r="AA70" s="5">
        <v>2</v>
      </c>
      <c r="AB70" s="5">
        <v>4</v>
      </c>
    </row>
    <row r="71" spans="1:28" x14ac:dyDescent="0.2">
      <c r="A71" s="2" t="s">
        <v>258</v>
      </c>
      <c r="B71" t="s">
        <v>249</v>
      </c>
      <c r="C71" t="s">
        <v>250</v>
      </c>
      <c r="D71" t="s">
        <v>251</v>
      </c>
      <c r="E71" t="s">
        <v>252</v>
      </c>
      <c r="F71" t="s">
        <v>253</v>
      </c>
      <c r="G71" t="s">
        <v>5</v>
      </c>
      <c r="H71" t="s">
        <v>259</v>
      </c>
      <c r="I71" t="s">
        <v>260</v>
      </c>
      <c r="J71" t="s">
        <v>256</v>
      </c>
      <c r="K71" t="s">
        <v>257</v>
      </c>
      <c r="L71" s="4">
        <v>0</v>
      </c>
      <c r="N71" t="b">
        <f t="shared" si="6"/>
        <v>0</v>
      </c>
      <c r="O71" t="b">
        <f t="shared" si="7"/>
        <v>0</v>
      </c>
      <c r="P71" t="b">
        <f t="shared" si="8"/>
        <v>0</v>
      </c>
      <c r="Q71" t="b">
        <f t="shared" si="9"/>
        <v>0</v>
      </c>
      <c r="R71" t="b">
        <f t="shared" si="10"/>
        <v>0</v>
      </c>
      <c r="S71" t="b">
        <f t="shared" si="11"/>
        <v>0</v>
      </c>
      <c r="W71" s="5">
        <v>5</v>
      </c>
      <c r="X71" s="5">
        <v>6</v>
      </c>
      <c r="Y71" s="5">
        <v>3</v>
      </c>
      <c r="Z71" s="5">
        <v>1</v>
      </c>
      <c r="AA71" s="5">
        <v>2</v>
      </c>
      <c r="AB71" s="5">
        <v>4</v>
      </c>
    </row>
    <row r="72" spans="1:28" x14ac:dyDescent="0.2">
      <c r="A72" s="2">
        <v>27538</v>
      </c>
      <c r="B72">
        <v>20</v>
      </c>
      <c r="C72">
        <v>0</v>
      </c>
      <c r="D72">
        <v>209392</v>
      </c>
      <c r="E72">
        <v>194608</v>
      </c>
      <c r="F72">
        <v>3088</v>
      </c>
      <c r="G72" t="s">
        <v>8</v>
      </c>
      <c r="H72">
        <v>99</v>
      </c>
      <c r="I72">
        <v>4.8</v>
      </c>
      <c r="J72" t="s">
        <v>16</v>
      </c>
      <c r="K72" t="s">
        <v>7</v>
      </c>
      <c r="L72">
        <v>1</v>
      </c>
      <c r="N72" t="b">
        <f t="shared" si="6"/>
        <v>0</v>
      </c>
      <c r="O72" t="b">
        <f t="shared" si="7"/>
        <v>0</v>
      </c>
      <c r="P72" t="b">
        <f t="shared" si="8"/>
        <v>0</v>
      </c>
      <c r="Q72">
        <f t="shared" si="9"/>
        <v>1</v>
      </c>
      <c r="R72" t="b">
        <f t="shared" si="10"/>
        <v>0</v>
      </c>
      <c r="S72" t="b">
        <f t="shared" si="11"/>
        <v>0</v>
      </c>
      <c r="W72" s="5">
        <v>5</v>
      </c>
      <c r="X72" s="5">
        <v>6</v>
      </c>
      <c r="Y72" s="5">
        <v>2</v>
      </c>
      <c r="Z72" s="5">
        <v>1</v>
      </c>
      <c r="AA72" s="5">
        <v>3</v>
      </c>
      <c r="AB72" s="5">
        <v>4</v>
      </c>
    </row>
    <row r="73" spans="1:28" x14ac:dyDescent="0.2">
      <c r="A73" s="2">
        <v>27553</v>
      </c>
      <c r="B73">
        <v>20</v>
      </c>
      <c r="C73">
        <v>0</v>
      </c>
      <c r="D73">
        <v>443236</v>
      </c>
      <c r="E73">
        <v>26676</v>
      </c>
      <c r="F73">
        <v>15052</v>
      </c>
      <c r="G73" t="s">
        <v>5</v>
      </c>
      <c r="H73">
        <v>5</v>
      </c>
      <c r="I73">
        <v>0.7</v>
      </c>
      <c r="J73" t="s">
        <v>288</v>
      </c>
      <c r="K73" t="s">
        <v>262</v>
      </c>
      <c r="L73">
        <v>2</v>
      </c>
      <c r="N73" t="b">
        <f t="shared" si="6"/>
        <v>0</v>
      </c>
      <c r="O73" t="b">
        <f t="shared" si="7"/>
        <v>0</v>
      </c>
      <c r="P73" t="b">
        <f t="shared" si="8"/>
        <v>0</v>
      </c>
      <c r="Q73" t="b">
        <f t="shared" si="9"/>
        <v>0</v>
      </c>
      <c r="R73">
        <f t="shared" si="10"/>
        <v>2</v>
      </c>
      <c r="S73" t="b">
        <f t="shared" si="11"/>
        <v>0</v>
      </c>
      <c r="W73" s="5">
        <v>5</v>
      </c>
      <c r="X73" s="5">
        <v>6</v>
      </c>
      <c r="Y73" s="5">
        <v>3</v>
      </c>
      <c r="Z73" s="5">
        <v>1</v>
      </c>
      <c r="AA73" s="5">
        <v>2</v>
      </c>
      <c r="AB73" s="5">
        <v>4</v>
      </c>
    </row>
    <row r="74" spans="1:28" x14ac:dyDescent="0.2">
      <c r="A74" s="2">
        <v>2189</v>
      </c>
      <c r="B74">
        <v>20</v>
      </c>
      <c r="C74">
        <v>0</v>
      </c>
      <c r="D74">
        <v>3984804</v>
      </c>
      <c r="E74">
        <v>257144</v>
      </c>
      <c r="F74">
        <v>69040</v>
      </c>
      <c r="G74" t="s">
        <v>5</v>
      </c>
      <c r="H74">
        <v>5</v>
      </c>
      <c r="I74">
        <v>6.4</v>
      </c>
      <c r="J74" t="s">
        <v>289</v>
      </c>
      <c r="K74" t="s">
        <v>268</v>
      </c>
      <c r="L74">
        <v>3</v>
      </c>
      <c r="N74" t="b">
        <f t="shared" si="6"/>
        <v>0</v>
      </c>
      <c r="O74" t="b">
        <f t="shared" si="7"/>
        <v>0</v>
      </c>
      <c r="P74">
        <f t="shared" si="8"/>
        <v>3</v>
      </c>
      <c r="Q74" t="b">
        <f t="shared" si="9"/>
        <v>0</v>
      </c>
      <c r="R74" t="b">
        <f t="shared" si="10"/>
        <v>0</v>
      </c>
      <c r="S74" t="b">
        <f t="shared" si="11"/>
        <v>0</v>
      </c>
      <c r="W74" s="5">
        <v>5</v>
      </c>
      <c r="X74" s="5">
        <v>6</v>
      </c>
      <c r="Y74" s="5">
        <v>3</v>
      </c>
      <c r="Z74" s="5">
        <v>1</v>
      </c>
      <c r="AA74" s="5">
        <v>2</v>
      </c>
      <c r="AB74" s="5">
        <v>4</v>
      </c>
    </row>
    <row r="75" spans="1:28" x14ac:dyDescent="0.2">
      <c r="A75" s="2">
        <v>27560</v>
      </c>
      <c r="B75">
        <v>39</v>
      </c>
      <c r="C75">
        <v>19</v>
      </c>
      <c r="D75">
        <v>1224656</v>
      </c>
      <c r="E75">
        <v>34956</v>
      </c>
      <c r="F75">
        <v>24392</v>
      </c>
      <c r="G75" t="s">
        <v>5</v>
      </c>
      <c r="H75">
        <v>0</v>
      </c>
      <c r="I75">
        <v>0.9</v>
      </c>
      <c r="J75" t="s">
        <v>287</v>
      </c>
      <c r="K75" t="s">
        <v>262</v>
      </c>
      <c r="L75">
        <v>4</v>
      </c>
      <c r="N75" t="b">
        <f t="shared" si="6"/>
        <v>0</v>
      </c>
      <c r="O75" t="b">
        <f t="shared" si="7"/>
        <v>0</v>
      </c>
      <c r="P75" t="b">
        <f t="shared" si="8"/>
        <v>0</v>
      </c>
      <c r="Q75" t="b">
        <f t="shared" si="9"/>
        <v>0</v>
      </c>
      <c r="R75" t="b">
        <f t="shared" si="10"/>
        <v>0</v>
      </c>
      <c r="S75">
        <f t="shared" si="11"/>
        <v>4</v>
      </c>
      <c r="W75" s="5">
        <v>4</v>
      </c>
      <c r="X75" s="5">
        <v>6</v>
      </c>
      <c r="Y75" s="5">
        <v>2</v>
      </c>
      <c r="Z75" s="5">
        <v>1</v>
      </c>
      <c r="AA75" s="5">
        <v>3</v>
      </c>
      <c r="AB75" s="5">
        <v>5</v>
      </c>
    </row>
    <row r="76" spans="1:28" x14ac:dyDescent="0.2">
      <c r="A76" s="2">
        <v>1892</v>
      </c>
      <c r="B76">
        <v>20</v>
      </c>
      <c r="C76">
        <v>0</v>
      </c>
      <c r="D76">
        <v>12368</v>
      </c>
      <c r="E76">
        <v>9312</v>
      </c>
      <c r="F76">
        <v>3732</v>
      </c>
      <c r="G76" t="s">
        <v>5</v>
      </c>
      <c r="H76">
        <v>0</v>
      </c>
      <c r="I76">
        <v>0.2</v>
      </c>
      <c r="J76" t="s">
        <v>284</v>
      </c>
      <c r="K76" t="s">
        <v>264</v>
      </c>
      <c r="L76">
        <v>5</v>
      </c>
      <c r="N76">
        <f t="shared" si="6"/>
        <v>5</v>
      </c>
      <c r="O76" t="b">
        <f t="shared" si="7"/>
        <v>0</v>
      </c>
      <c r="P76" t="b">
        <f t="shared" si="8"/>
        <v>0</v>
      </c>
      <c r="Q76" t="b">
        <f t="shared" si="9"/>
        <v>0</v>
      </c>
      <c r="R76" t="b">
        <f t="shared" si="10"/>
        <v>0</v>
      </c>
      <c r="S76" t="b">
        <f t="shared" si="11"/>
        <v>0</v>
      </c>
      <c r="W76" s="5">
        <v>5</v>
      </c>
      <c r="X76" s="5">
        <v>6</v>
      </c>
      <c r="Y76" s="5">
        <v>3</v>
      </c>
      <c r="Z76" s="5">
        <v>1</v>
      </c>
      <c r="AA76" s="5">
        <v>2</v>
      </c>
      <c r="AB76" s="5">
        <v>4</v>
      </c>
    </row>
    <row r="77" spans="1:28" x14ac:dyDescent="0.2">
      <c r="A77" s="2">
        <v>2106</v>
      </c>
      <c r="B77">
        <v>20</v>
      </c>
      <c r="C77">
        <v>0</v>
      </c>
      <c r="D77">
        <v>245128</v>
      </c>
      <c r="E77">
        <v>6996</v>
      </c>
      <c r="F77">
        <v>6344</v>
      </c>
      <c r="G77" t="s">
        <v>5</v>
      </c>
      <c r="H77">
        <v>0</v>
      </c>
      <c r="I77">
        <v>0.2</v>
      </c>
      <c r="J77" t="s">
        <v>265</v>
      </c>
      <c r="K77" t="s">
        <v>266</v>
      </c>
      <c r="L77">
        <v>6</v>
      </c>
      <c r="N77" t="b">
        <f t="shared" si="6"/>
        <v>0</v>
      </c>
      <c r="O77">
        <f t="shared" si="7"/>
        <v>6</v>
      </c>
      <c r="P77" t="b">
        <f t="shared" si="8"/>
        <v>0</v>
      </c>
      <c r="Q77" t="b">
        <f t="shared" si="9"/>
        <v>0</v>
      </c>
      <c r="R77" t="b">
        <f t="shared" si="10"/>
        <v>0</v>
      </c>
      <c r="S77" t="b">
        <f t="shared" si="11"/>
        <v>0</v>
      </c>
      <c r="W77" s="5">
        <v>5</v>
      </c>
      <c r="X77" s="5">
        <v>6</v>
      </c>
      <c r="Y77" s="5">
        <v>2</v>
      </c>
      <c r="Z77" s="5">
        <v>1</v>
      </c>
      <c r="AA77" s="5">
        <v>3</v>
      </c>
      <c r="AB77" s="5">
        <v>4</v>
      </c>
    </row>
    <row r="78" spans="1:28" x14ac:dyDescent="0.2">
      <c r="A78" s="2" t="s">
        <v>258</v>
      </c>
      <c r="B78" t="s">
        <v>249</v>
      </c>
      <c r="C78" t="s">
        <v>250</v>
      </c>
      <c r="D78" t="s">
        <v>251</v>
      </c>
      <c r="E78" t="s">
        <v>252</v>
      </c>
      <c r="F78" t="s">
        <v>253</v>
      </c>
      <c r="G78" t="s">
        <v>5</v>
      </c>
      <c r="H78" t="s">
        <v>259</v>
      </c>
      <c r="I78" t="s">
        <v>260</v>
      </c>
      <c r="J78" t="s">
        <v>256</v>
      </c>
      <c r="K78" t="s">
        <v>257</v>
      </c>
      <c r="L78" s="4">
        <v>0</v>
      </c>
      <c r="N78" t="b">
        <f t="shared" si="6"/>
        <v>0</v>
      </c>
      <c r="O78" t="b">
        <f t="shared" si="7"/>
        <v>0</v>
      </c>
      <c r="P78" t="b">
        <f t="shared" si="8"/>
        <v>0</v>
      </c>
      <c r="Q78" t="b">
        <f t="shared" si="9"/>
        <v>0</v>
      </c>
      <c r="R78" t="b">
        <f t="shared" si="10"/>
        <v>0</v>
      </c>
      <c r="S78" t="b">
        <f t="shared" si="11"/>
        <v>0</v>
      </c>
      <c r="W78" s="5">
        <v>5</v>
      </c>
      <c r="X78" s="5">
        <v>6</v>
      </c>
      <c r="Y78" s="5">
        <v>3</v>
      </c>
      <c r="Z78" s="5">
        <v>1</v>
      </c>
      <c r="AA78" s="5">
        <v>2</v>
      </c>
      <c r="AB78" s="5">
        <v>4</v>
      </c>
    </row>
    <row r="79" spans="1:28" x14ac:dyDescent="0.2">
      <c r="A79" s="2">
        <v>27538</v>
      </c>
      <c r="B79">
        <v>20</v>
      </c>
      <c r="C79">
        <v>0</v>
      </c>
      <c r="D79">
        <v>236320</v>
      </c>
      <c r="E79">
        <v>221536</v>
      </c>
      <c r="F79">
        <v>3088</v>
      </c>
      <c r="G79" t="s">
        <v>8</v>
      </c>
      <c r="H79">
        <v>98</v>
      </c>
      <c r="I79">
        <v>5.5</v>
      </c>
      <c r="J79" t="s">
        <v>17</v>
      </c>
      <c r="K79" t="s">
        <v>7</v>
      </c>
      <c r="L79">
        <v>1</v>
      </c>
      <c r="N79" t="b">
        <f t="shared" si="6"/>
        <v>0</v>
      </c>
      <c r="O79" t="b">
        <f t="shared" si="7"/>
        <v>0</v>
      </c>
      <c r="P79" t="b">
        <f t="shared" si="8"/>
        <v>0</v>
      </c>
      <c r="Q79">
        <f t="shared" si="9"/>
        <v>1</v>
      </c>
      <c r="R79" t="b">
        <f t="shared" si="10"/>
        <v>0</v>
      </c>
      <c r="S79" t="b">
        <f t="shared" si="11"/>
        <v>0</v>
      </c>
      <c r="W79" s="5">
        <v>5</v>
      </c>
      <c r="X79" s="5">
        <v>6</v>
      </c>
      <c r="Y79" s="5">
        <v>3</v>
      </c>
      <c r="Z79" s="5">
        <v>1</v>
      </c>
      <c r="AA79" s="5">
        <v>2</v>
      </c>
      <c r="AB79" s="5">
        <v>4</v>
      </c>
    </row>
    <row r="80" spans="1:28" x14ac:dyDescent="0.2">
      <c r="A80" s="2">
        <v>2189</v>
      </c>
      <c r="B80">
        <v>20</v>
      </c>
      <c r="C80">
        <v>0</v>
      </c>
      <c r="D80">
        <v>3984804</v>
      </c>
      <c r="E80">
        <v>257144</v>
      </c>
      <c r="F80">
        <v>69040</v>
      </c>
      <c r="G80" t="s">
        <v>5</v>
      </c>
      <c r="H80">
        <v>5</v>
      </c>
      <c r="I80">
        <v>6.4</v>
      </c>
      <c r="J80" t="s">
        <v>290</v>
      </c>
      <c r="K80" t="s">
        <v>268</v>
      </c>
      <c r="L80">
        <v>2</v>
      </c>
      <c r="N80" t="b">
        <f t="shared" si="6"/>
        <v>0</v>
      </c>
      <c r="O80" t="b">
        <f t="shared" si="7"/>
        <v>0</v>
      </c>
      <c r="P80">
        <f t="shared" si="8"/>
        <v>2</v>
      </c>
      <c r="Q80" t="b">
        <f t="shared" si="9"/>
        <v>0</v>
      </c>
      <c r="R80" t="b">
        <f t="shared" si="10"/>
        <v>0</v>
      </c>
      <c r="S80" t="b">
        <f t="shared" si="11"/>
        <v>0</v>
      </c>
      <c r="W80" s="5">
        <v>5</v>
      </c>
      <c r="X80" s="5">
        <v>6</v>
      </c>
      <c r="Y80" s="5">
        <v>3</v>
      </c>
      <c r="Z80" s="5">
        <v>1</v>
      </c>
      <c r="AA80" s="5">
        <v>2</v>
      </c>
      <c r="AB80" s="5">
        <v>4</v>
      </c>
    </row>
    <row r="81" spans="1:28" x14ac:dyDescent="0.2">
      <c r="A81" s="2">
        <v>27553</v>
      </c>
      <c r="B81">
        <v>20</v>
      </c>
      <c r="C81">
        <v>0</v>
      </c>
      <c r="D81">
        <v>443236</v>
      </c>
      <c r="E81">
        <v>26676</v>
      </c>
      <c r="F81">
        <v>15052</v>
      </c>
      <c r="G81" t="s">
        <v>5</v>
      </c>
      <c r="H81">
        <v>4</v>
      </c>
      <c r="I81">
        <v>0.7</v>
      </c>
      <c r="J81" t="s">
        <v>291</v>
      </c>
      <c r="K81" t="s">
        <v>262</v>
      </c>
      <c r="L81">
        <v>3</v>
      </c>
      <c r="N81" t="b">
        <f t="shared" si="6"/>
        <v>0</v>
      </c>
      <c r="O81" t="b">
        <f t="shared" si="7"/>
        <v>0</v>
      </c>
      <c r="P81" t="b">
        <f t="shared" si="8"/>
        <v>0</v>
      </c>
      <c r="Q81" t="b">
        <f t="shared" si="9"/>
        <v>0</v>
      </c>
      <c r="R81">
        <f t="shared" si="10"/>
        <v>3</v>
      </c>
      <c r="S81" t="b">
        <f t="shared" si="11"/>
        <v>0</v>
      </c>
      <c r="W81" s="5">
        <v>5</v>
      </c>
      <c r="X81" s="5">
        <v>6</v>
      </c>
      <c r="Y81" s="5">
        <v>2</v>
      </c>
      <c r="Z81" s="5">
        <v>1</v>
      </c>
      <c r="AA81" s="5">
        <v>3</v>
      </c>
      <c r="AB81" s="5">
        <v>4</v>
      </c>
    </row>
    <row r="82" spans="1:28" x14ac:dyDescent="0.2">
      <c r="A82" s="2">
        <v>27560</v>
      </c>
      <c r="B82">
        <v>39</v>
      </c>
      <c r="C82">
        <v>19</v>
      </c>
      <c r="D82">
        <v>1224656</v>
      </c>
      <c r="E82">
        <v>34956</v>
      </c>
      <c r="F82">
        <v>24392</v>
      </c>
      <c r="G82" t="s">
        <v>8</v>
      </c>
      <c r="H82">
        <v>1</v>
      </c>
      <c r="I82">
        <v>0.9</v>
      </c>
      <c r="J82" t="s">
        <v>292</v>
      </c>
      <c r="K82" t="s">
        <v>262</v>
      </c>
      <c r="L82">
        <v>4</v>
      </c>
      <c r="N82" t="b">
        <f t="shared" si="6"/>
        <v>0</v>
      </c>
      <c r="O82" t="b">
        <f t="shared" si="7"/>
        <v>0</v>
      </c>
      <c r="P82" t="b">
        <f t="shared" si="8"/>
        <v>0</v>
      </c>
      <c r="Q82" t="b">
        <f t="shared" si="9"/>
        <v>0</v>
      </c>
      <c r="R82" t="b">
        <f t="shared" si="10"/>
        <v>0</v>
      </c>
      <c r="S82">
        <f t="shared" si="11"/>
        <v>4</v>
      </c>
      <c r="W82" s="5">
        <v>5</v>
      </c>
      <c r="X82" s="5">
        <v>6</v>
      </c>
      <c r="Y82" s="5">
        <v>3</v>
      </c>
      <c r="Z82" s="5">
        <v>1</v>
      </c>
      <c r="AA82" s="5">
        <v>2</v>
      </c>
      <c r="AB82" s="5">
        <v>4</v>
      </c>
    </row>
    <row r="83" spans="1:28" x14ac:dyDescent="0.2">
      <c r="A83" s="2">
        <v>1892</v>
      </c>
      <c r="B83">
        <v>20</v>
      </c>
      <c r="C83">
        <v>0</v>
      </c>
      <c r="D83">
        <v>12368</v>
      </c>
      <c r="E83">
        <v>9312</v>
      </c>
      <c r="F83">
        <v>3732</v>
      </c>
      <c r="G83" t="s">
        <v>5</v>
      </c>
      <c r="H83">
        <v>0</v>
      </c>
      <c r="I83">
        <v>0.2</v>
      </c>
      <c r="J83" t="s">
        <v>284</v>
      </c>
      <c r="K83" t="s">
        <v>264</v>
      </c>
      <c r="L83">
        <v>5</v>
      </c>
      <c r="N83">
        <f t="shared" si="6"/>
        <v>5</v>
      </c>
      <c r="O83" t="b">
        <f t="shared" si="7"/>
        <v>0</v>
      </c>
      <c r="P83" t="b">
        <f t="shared" si="8"/>
        <v>0</v>
      </c>
      <c r="Q83" t="b">
        <f t="shared" si="9"/>
        <v>0</v>
      </c>
      <c r="R83" t="b">
        <f t="shared" si="10"/>
        <v>0</v>
      </c>
      <c r="S83" t="b">
        <f t="shared" si="11"/>
        <v>0</v>
      </c>
      <c r="W83" s="5">
        <v>5</v>
      </c>
      <c r="X83" s="5">
        <v>6</v>
      </c>
      <c r="Y83" s="5">
        <v>2</v>
      </c>
      <c r="Z83" s="5">
        <v>1</v>
      </c>
      <c r="AA83" s="5">
        <v>3</v>
      </c>
      <c r="AB83" s="5">
        <v>4</v>
      </c>
    </row>
    <row r="84" spans="1:28" x14ac:dyDescent="0.2">
      <c r="A84" s="2">
        <v>2106</v>
      </c>
      <c r="B84">
        <v>20</v>
      </c>
      <c r="C84">
        <v>0</v>
      </c>
      <c r="D84">
        <v>245128</v>
      </c>
      <c r="E84">
        <v>6996</v>
      </c>
      <c r="F84">
        <v>6344</v>
      </c>
      <c r="G84" t="s">
        <v>5</v>
      </c>
      <c r="H84">
        <v>0</v>
      </c>
      <c r="I84">
        <v>0.2</v>
      </c>
      <c r="J84" t="s">
        <v>265</v>
      </c>
      <c r="K84" t="s">
        <v>266</v>
      </c>
      <c r="L84">
        <v>6</v>
      </c>
      <c r="N84" t="b">
        <f t="shared" si="6"/>
        <v>0</v>
      </c>
      <c r="O84">
        <f t="shared" si="7"/>
        <v>6</v>
      </c>
      <c r="P84" t="b">
        <f t="shared" si="8"/>
        <v>0</v>
      </c>
      <c r="Q84" t="b">
        <f t="shared" si="9"/>
        <v>0</v>
      </c>
      <c r="R84" t="b">
        <f t="shared" si="10"/>
        <v>0</v>
      </c>
      <c r="S84" t="b">
        <f t="shared" si="11"/>
        <v>0</v>
      </c>
      <c r="W84" s="5">
        <v>5</v>
      </c>
      <c r="X84" s="5">
        <v>6</v>
      </c>
      <c r="Y84" s="5">
        <v>3</v>
      </c>
      <c r="Z84" s="5">
        <v>1</v>
      </c>
      <c r="AA84" s="5">
        <v>2</v>
      </c>
      <c r="AB84" s="5">
        <v>4</v>
      </c>
    </row>
    <row r="85" spans="1:28" x14ac:dyDescent="0.2">
      <c r="A85" s="2" t="s">
        <v>258</v>
      </c>
      <c r="B85" t="s">
        <v>249</v>
      </c>
      <c r="C85" t="s">
        <v>250</v>
      </c>
      <c r="D85" t="s">
        <v>251</v>
      </c>
      <c r="E85" t="s">
        <v>252</v>
      </c>
      <c r="F85" t="s">
        <v>253</v>
      </c>
      <c r="G85" t="s">
        <v>5</v>
      </c>
      <c r="H85" t="s">
        <v>259</v>
      </c>
      <c r="I85" t="s">
        <v>260</v>
      </c>
      <c r="J85" t="s">
        <v>256</v>
      </c>
      <c r="K85" t="s">
        <v>257</v>
      </c>
      <c r="L85" s="4">
        <v>0</v>
      </c>
      <c r="N85" t="b">
        <f t="shared" si="6"/>
        <v>0</v>
      </c>
      <c r="O85" t="b">
        <f t="shared" si="7"/>
        <v>0</v>
      </c>
      <c r="P85" t="b">
        <f t="shared" si="8"/>
        <v>0</v>
      </c>
      <c r="Q85" t="b">
        <f t="shared" si="9"/>
        <v>0</v>
      </c>
      <c r="R85" t="b">
        <f t="shared" si="10"/>
        <v>0</v>
      </c>
      <c r="S85" t="b">
        <f t="shared" si="11"/>
        <v>0</v>
      </c>
      <c r="W85" s="5">
        <v>5</v>
      </c>
      <c r="X85" s="5">
        <v>6</v>
      </c>
      <c r="Y85" s="5">
        <v>3</v>
      </c>
      <c r="Z85" s="5">
        <v>1</v>
      </c>
      <c r="AA85" s="5">
        <v>2</v>
      </c>
      <c r="AB85" s="5">
        <v>4</v>
      </c>
    </row>
    <row r="86" spans="1:28" x14ac:dyDescent="0.2">
      <c r="A86" s="2">
        <v>27538</v>
      </c>
      <c r="B86">
        <v>20</v>
      </c>
      <c r="C86">
        <v>0</v>
      </c>
      <c r="D86">
        <v>261268</v>
      </c>
      <c r="E86">
        <v>246352</v>
      </c>
      <c r="F86">
        <v>3088</v>
      </c>
      <c r="G86" t="s">
        <v>8</v>
      </c>
      <c r="H86">
        <v>97</v>
      </c>
      <c r="I86">
        <v>6.1</v>
      </c>
      <c r="J86" t="s">
        <v>18</v>
      </c>
      <c r="K86" t="s">
        <v>7</v>
      </c>
      <c r="L86">
        <v>1</v>
      </c>
      <c r="N86" t="b">
        <f t="shared" si="6"/>
        <v>0</v>
      </c>
      <c r="O86" t="b">
        <f t="shared" si="7"/>
        <v>0</v>
      </c>
      <c r="P86" t="b">
        <f t="shared" si="8"/>
        <v>0</v>
      </c>
      <c r="Q86">
        <f t="shared" si="9"/>
        <v>1</v>
      </c>
      <c r="R86" t="b">
        <f t="shared" si="10"/>
        <v>0</v>
      </c>
      <c r="S86" t="b">
        <f t="shared" si="11"/>
        <v>0</v>
      </c>
      <c r="W86" s="5">
        <v>4</v>
      </c>
      <c r="X86" s="5">
        <v>6</v>
      </c>
      <c r="Y86" s="5">
        <v>2</v>
      </c>
      <c r="Z86" s="5">
        <v>1</v>
      </c>
      <c r="AA86" s="5">
        <v>3</v>
      </c>
      <c r="AB86" s="5">
        <v>5</v>
      </c>
    </row>
    <row r="87" spans="1:28" x14ac:dyDescent="0.2">
      <c r="A87" s="2">
        <v>2189</v>
      </c>
      <c r="B87">
        <v>20</v>
      </c>
      <c r="C87">
        <v>0</v>
      </c>
      <c r="D87">
        <v>3984804</v>
      </c>
      <c r="E87">
        <v>257144</v>
      </c>
      <c r="F87">
        <v>69040</v>
      </c>
      <c r="G87" t="s">
        <v>5</v>
      </c>
      <c r="H87">
        <v>7</v>
      </c>
      <c r="I87">
        <v>6.4</v>
      </c>
      <c r="J87" t="s">
        <v>293</v>
      </c>
      <c r="K87" t="s">
        <v>268</v>
      </c>
      <c r="L87">
        <v>2</v>
      </c>
      <c r="N87" t="b">
        <f t="shared" si="6"/>
        <v>0</v>
      </c>
      <c r="O87" t="b">
        <f t="shared" si="7"/>
        <v>0</v>
      </c>
      <c r="P87">
        <f t="shared" si="8"/>
        <v>2</v>
      </c>
      <c r="Q87" t="b">
        <f t="shared" si="9"/>
        <v>0</v>
      </c>
      <c r="R87" t="b">
        <f t="shared" si="10"/>
        <v>0</v>
      </c>
      <c r="S87" t="b">
        <f t="shared" si="11"/>
        <v>0</v>
      </c>
      <c r="W87" s="5">
        <v>5</v>
      </c>
      <c r="X87" s="5">
        <v>6</v>
      </c>
      <c r="Y87" s="5">
        <v>3</v>
      </c>
      <c r="Z87" s="5">
        <v>1</v>
      </c>
      <c r="AA87" s="5">
        <v>2</v>
      </c>
      <c r="AB87" s="5">
        <v>4</v>
      </c>
    </row>
    <row r="88" spans="1:28" x14ac:dyDescent="0.2">
      <c r="A88" s="2">
        <v>27553</v>
      </c>
      <c r="B88">
        <v>20</v>
      </c>
      <c r="C88">
        <v>0</v>
      </c>
      <c r="D88">
        <v>443236</v>
      </c>
      <c r="E88">
        <v>26676</v>
      </c>
      <c r="F88">
        <v>15052</v>
      </c>
      <c r="G88" t="s">
        <v>5</v>
      </c>
      <c r="H88">
        <v>5</v>
      </c>
      <c r="I88">
        <v>0.7</v>
      </c>
      <c r="J88" t="s">
        <v>294</v>
      </c>
      <c r="K88" t="s">
        <v>262</v>
      </c>
      <c r="L88">
        <v>3</v>
      </c>
      <c r="N88" t="b">
        <f t="shared" si="6"/>
        <v>0</v>
      </c>
      <c r="O88" t="b">
        <f t="shared" si="7"/>
        <v>0</v>
      </c>
      <c r="P88" t="b">
        <f t="shared" si="8"/>
        <v>0</v>
      </c>
      <c r="Q88" t="b">
        <f t="shared" si="9"/>
        <v>0</v>
      </c>
      <c r="R88">
        <f t="shared" si="10"/>
        <v>3</v>
      </c>
      <c r="S88" t="b">
        <f t="shared" si="11"/>
        <v>0</v>
      </c>
      <c r="W88" s="5">
        <v>5</v>
      </c>
      <c r="X88" s="5">
        <v>6</v>
      </c>
      <c r="Y88" s="5">
        <v>3</v>
      </c>
      <c r="Z88" s="5">
        <v>1</v>
      </c>
      <c r="AA88" s="5">
        <v>2</v>
      </c>
      <c r="AB88" s="5">
        <v>4</v>
      </c>
    </row>
    <row r="89" spans="1:28" x14ac:dyDescent="0.2">
      <c r="A89" s="2">
        <v>27560</v>
      </c>
      <c r="B89">
        <v>39</v>
      </c>
      <c r="C89">
        <v>19</v>
      </c>
      <c r="D89">
        <v>1224656</v>
      </c>
      <c r="E89">
        <v>34956</v>
      </c>
      <c r="F89">
        <v>24392</v>
      </c>
      <c r="G89" t="s">
        <v>5</v>
      </c>
      <c r="H89">
        <v>0</v>
      </c>
      <c r="I89">
        <v>0.9</v>
      </c>
      <c r="J89" t="s">
        <v>292</v>
      </c>
      <c r="K89" t="s">
        <v>262</v>
      </c>
      <c r="L89">
        <v>4</v>
      </c>
      <c r="N89" t="b">
        <f t="shared" ref="N89:N152" si="12">IF(A89=1892,L89)</f>
        <v>0</v>
      </c>
      <c r="O89" t="b">
        <f t="shared" si="7"/>
        <v>0</v>
      </c>
      <c r="P89" t="b">
        <f t="shared" si="8"/>
        <v>0</v>
      </c>
      <c r="Q89" t="b">
        <f t="shared" si="9"/>
        <v>0</v>
      </c>
      <c r="R89" t="b">
        <f t="shared" si="10"/>
        <v>0</v>
      </c>
      <c r="S89">
        <f t="shared" si="11"/>
        <v>4</v>
      </c>
      <c r="W89" s="5">
        <v>5</v>
      </c>
      <c r="X89" s="5">
        <v>6</v>
      </c>
      <c r="Y89" s="5">
        <v>3</v>
      </c>
      <c r="Z89" s="5">
        <v>1</v>
      </c>
      <c r="AA89" s="5">
        <v>2</v>
      </c>
      <c r="AB89" s="5">
        <v>4</v>
      </c>
    </row>
    <row r="90" spans="1:28" x14ac:dyDescent="0.2">
      <c r="A90" s="2">
        <v>1892</v>
      </c>
      <c r="B90">
        <v>20</v>
      </c>
      <c r="C90">
        <v>0</v>
      </c>
      <c r="D90">
        <v>12368</v>
      </c>
      <c r="E90">
        <v>9312</v>
      </c>
      <c r="F90">
        <v>3732</v>
      </c>
      <c r="G90" t="s">
        <v>5</v>
      </c>
      <c r="H90">
        <v>0</v>
      </c>
      <c r="I90">
        <v>0.2</v>
      </c>
      <c r="J90" t="s">
        <v>284</v>
      </c>
      <c r="K90" t="s">
        <v>264</v>
      </c>
      <c r="L90">
        <v>5</v>
      </c>
      <c r="N90">
        <f t="shared" si="12"/>
        <v>5</v>
      </c>
      <c r="O90" t="b">
        <f t="shared" si="7"/>
        <v>0</v>
      </c>
      <c r="P90" t="b">
        <f t="shared" si="8"/>
        <v>0</v>
      </c>
      <c r="Q90" t="b">
        <f t="shared" si="9"/>
        <v>0</v>
      </c>
      <c r="R90" t="b">
        <f t="shared" si="10"/>
        <v>0</v>
      </c>
      <c r="S90" t="b">
        <f t="shared" si="11"/>
        <v>0</v>
      </c>
      <c r="W90" s="5">
        <v>5</v>
      </c>
      <c r="X90" s="5">
        <v>6</v>
      </c>
      <c r="Y90" s="5">
        <v>2</v>
      </c>
      <c r="Z90" s="5">
        <v>1</v>
      </c>
      <c r="AA90" s="5">
        <v>3</v>
      </c>
      <c r="AB90" s="5">
        <v>4</v>
      </c>
    </row>
    <row r="91" spans="1:28" x14ac:dyDescent="0.2">
      <c r="A91" s="2">
        <v>2106</v>
      </c>
      <c r="B91">
        <v>20</v>
      </c>
      <c r="C91">
        <v>0</v>
      </c>
      <c r="D91">
        <v>245128</v>
      </c>
      <c r="E91">
        <v>6996</v>
      </c>
      <c r="F91">
        <v>6344</v>
      </c>
      <c r="G91" t="s">
        <v>5</v>
      </c>
      <c r="H91">
        <v>0</v>
      </c>
      <c r="I91">
        <v>0.2</v>
      </c>
      <c r="J91" t="s">
        <v>265</v>
      </c>
      <c r="K91" t="s">
        <v>266</v>
      </c>
      <c r="L91">
        <v>6</v>
      </c>
      <c r="N91" t="b">
        <f t="shared" si="12"/>
        <v>0</v>
      </c>
      <c r="O91">
        <f t="shared" si="7"/>
        <v>6</v>
      </c>
      <c r="P91" t="b">
        <f t="shared" si="8"/>
        <v>0</v>
      </c>
      <c r="Q91" t="b">
        <f t="shared" si="9"/>
        <v>0</v>
      </c>
      <c r="R91" t="b">
        <f t="shared" si="10"/>
        <v>0</v>
      </c>
      <c r="S91" t="b">
        <f t="shared" si="11"/>
        <v>0</v>
      </c>
      <c r="W91" s="5">
        <v>5</v>
      </c>
      <c r="X91" s="5">
        <v>6</v>
      </c>
      <c r="Y91" s="5">
        <v>3</v>
      </c>
      <c r="Z91" s="5">
        <v>1</v>
      </c>
      <c r="AA91" s="5">
        <v>2</v>
      </c>
      <c r="AB91" s="5">
        <v>4</v>
      </c>
    </row>
    <row r="92" spans="1:28" x14ac:dyDescent="0.2">
      <c r="A92" s="2" t="s">
        <v>258</v>
      </c>
      <c r="B92" t="s">
        <v>249</v>
      </c>
      <c r="C92" t="s">
        <v>250</v>
      </c>
      <c r="D92" t="s">
        <v>251</v>
      </c>
      <c r="E92" t="s">
        <v>252</v>
      </c>
      <c r="F92" t="s">
        <v>253</v>
      </c>
      <c r="G92" t="s">
        <v>5</v>
      </c>
      <c r="H92" t="s">
        <v>259</v>
      </c>
      <c r="I92" t="s">
        <v>260</v>
      </c>
      <c r="J92" t="s">
        <v>256</v>
      </c>
      <c r="K92" t="s">
        <v>257</v>
      </c>
      <c r="L92" s="4">
        <v>0</v>
      </c>
      <c r="N92" t="b">
        <f t="shared" si="12"/>
        <v>0</v>
      </c>
      <c r="O92" t="b">
        <f t="shared" si="7"/>
        <v>0</v>
      </c>
      <c r="P92" t="b">
        <f t="shared" si="8"/>
        <v>0</v>
      </c>
      <c r="Q92" t="b">
        <f t="shared" si="9"/>
        <v>0</v>
      </c>
      <c r="R92" t="b">
        <f t="shared" si="10"/>
        <v>0</v>
      </c>
      <c r="S92" t="b">
        <f t="shared" si="11"/>
        <v>0</v>
      </c>
      <c r="W92" s="5">
        <v>5</v>
      </c>
      <c r="X92" s="5">
        <v>6</v>
      </c>
      <c r="Y92" s="5">
        <v>2</v>
      </c>
      <c r="Z92" s="5">
        <v>1</v>
      </c>
      <c r="AA92" s="5">
        <v>3</v>
      </c>
      <c r="AB92" s="5">
        <v>4</v>
      </c>
    </row>
    <row r="93" spans="1:28" x14ac:dyDescent="0.2">
      <c r="A93" s="2">
        <v>27538</v>
      </c>
      <c r="B93">
        <v>20</v>
      </c>
      <c r="C93">
        <v>0</v>
      </c>
      <c r="D93">
        <v>286084</v>
      </c>
      <c r="E93">
        <v>271432</v>
      </c>
      <c r="F93">
        <v>3088</v>
      </c>
      <c r="G93" t="s">
        <v>8</v>
      </c>
      <c r="H93">
        <v>99</v>
      </c>
      <c r="I93">
        <v>6.7</v>
      </c>
      <c r="J93" t="s">
        <v>19</v>
      </c>
      <c r="K93" t="s">
        <v>7</v>
      </c>
      <c r="L93">
        <v>1</v>
      </c>
      <c r="N93" t="b">
        <f t="shared" si="12"/>
        <v>0</v>
      </c>
      <c r="O93" t="b">
        <f t="shared" si="7"/>
        <v>0</v>
      </c>
      <c r="P93" t="b">
        <f t="shared" si="8"/>
        <v>0</v>
      </c>
      <c r="Q93">
        <f t="shared" si="9"/>
        <v>1</v>
      </c>
      <c r="R93" t="b">
        <f t="shared" si="10"/>
        <v>0</v>
      </c>
      <c r="S93" t="b">
        <f t="shared" si="11"/>
        <v>0</v>
      </c>
      <c r="W93" s="5">
        <v>5</v>
      </c>
      <c r="X93" s="5">
        <v>6</v>
      </c>
      <c r="Y93" s="5">
        <v>3</v>
      </c>
      <c r="Z93" s="5">
        <v>1</v>
      </c>
      <c r="AA93" s="5">
        <v>2</v>
      </c>
      <c r="AB93" s="5">
        <v>4</v>
      </c>
    </row>
    <row r="94" spans="1:28" x14ac:dyDescent="0.2">
      <c r="A94" s="2">
        <v>27553</v>
      </c>
      <c r="B94">
        <v>20</v>
      </c>
      <c r="C94">
        <v>0</v>
      </c>
      <c r="D94">
        <v>443236</v>
      </c>
      <c r="E94">
        <v>26676</v>
      </c>
      <c r="F94">
        <v>15052</v>
      </c>
      <c r="G94" t="s">
        <v>5</v>
      </c>
      <c r="H94">
        <v>6</v>
      </c>
      <c r="I94">
        <v>0.7</v>
      </c>
      <c r="J94" t="s">
        <v>295</v>
      </c>
      <c r="K94" t="s">
        <v>262</v>
      </c>
      <c r="L94">
        <v>2</v>
      </c>
      <c r="N94" t="b">
        <f t="shared" si="12"/>
        <v>0</v>
      </c>
      <c r="O94" t="b">
        <f t="shared" si="7"/>
        <v>0</v>
      </c>
      <c r="P94" t="b">
        <f t="shared" si="8"/>
        <v>0</v>
      </c>
      <c r="Q94" t="b">
        <f t="shared" si="9"/>
        <v>0</v>
      </c>
      <c r="R94">
        <f t="shared" si="10"/>
        <v>2</v>
      </c>
      <c r="S94" t="b">
        <f t="shared" si="11"/>
        <v>0</v>
      </c>
      <c r="W94" s="5">
        <v>5</v>
      </c>
      <c r="X94" s="5">
        <v>6</v>
      </c>
      <c r="Y94" s="5">
        <v>3</v>
      </c>
      <c r="Z94" s="5">
        <v>1</v>
      </c>
      <c r="AA94" s="5">
        <v>2</v>
      </c>
      <c r="AB94" s="5">
        <v>4</v>
      </c>
    </row>
    <row r="95" spans="1:28" x14ac:dyDescent="0.2">
      <c r="A95" s="2">
        <v>2189</v>
      </c>
      <c r="B95">
        <v>20</v>
      </c>
      <c r="C95">
        <v>0</v>
      </c>
      <c r="D95">
        <v>3984804</v>
      </c>
      <c r="E95">
        <v>257144</v>
      </c>
      <c r="F95">
        <v>69040</v>
      </c>
      <c r="G95" t="s">
        <v>5</v>
      </c>
      <c r="H95">
        <v>5</v>
      </c>
      <c r="I95">
        <v>6.4</v>
      </c>
      <c r="J95" t="s">
        <v>296</v>
      </c>
      <c r="K95" t="s">
        <v>268</v>
      </c>
      <c r="L95">
        <v>3</v>
      </c>
      <c r="N95" t="b">
        <f t="shared" si="12"/>
        <v>0</v>
      </c>
      <c r="O95" t="b">
        <f t="shared" si="7"/>
        <v>0</v>
      </c>
      <c r="P95">
        <f t="shared" si="8"/>
        <v>3</v>
      </c>
      <c r="Q95" t="b">
        <f t="shared" si="9"/>
        <v>0</v>
      </c>
      <c r="R95" t="b">
        <f t="shared" si="10"/>
        <v>0</v>
      </c>
      <c r="S95" t="b">
        <f t="shared" si="11"/>
        <v>0</v>
      </c>
      <c r="W95" s="5">
        <v>5</v>
      </c>
      <c r="X95" s="5">
        <v>6</v>
      </c>
      <c r="Y95" s="5">
        <v>2</v>
      </c>
      <c r="Z95" s="5">
        <v>1</v>
      </c>
      <c r="AA95" s="5">
        <v>3</v>
      </c>
      <c r="AB95" s="5">
        <v>4</v>
      </c>
    </row>
    <row r="96" spans="1:28" x14ac:dyDescent="0.2">
      <c r="A96" s="2">
        <v>27560</v>
      </c>
      <c r="B96">
        <v>39</v>
      </c>
      <c r="C96">
        <v>19</v>
      </c>
      <c r="D96">
        <v>1224656</v>
      </c>
      <c r="E96">
        <v>34956</v>
      </c>
      <c r="F96">
        <v>24392</v>
      </c>
      <c r="G96" t="s">
        <v>5</v>
      </c>
      <c r="H96">
        <v>0</v>
      </c>
      <c r="I96">
        <v>0.9</v>
      </c>
      <c r="J96" t="s">
        <v>292</v>
      </c>
      <c r="K96" t="s">
        <v>262</v>
      </c>
      <c r="L96">
        <v>4</v>
      </c>
      <c r="N96" t="b">
        <f t="shared" si="12"/>
        <v>0</v>
      </c>
      <c r="O96" t="b">
        <f t="shared" si="7"/>
        <v>0</v>
      </c>
      <c r="P96" t="b">
        <f t="shared" si="8"/>
        <v>0</v>
      </c>
      <c r="Q96" t="b">
        <f t="shared" si="9"/>
        <v>0</v>
      </c>
      <c r="R96" t="b">
        <f t="shared" si="10"/>
        <v>0</v>
      </c>
      <c r="S96">
        <f t="shared" si="11"/>
        <v>4</v>
      </c>
      <c r="W96" s="5">
        <v>5</v>
      </c>
      <c r="X96" s="5">
        <v>6</v>
      </c>
      <c r="Y96" s="5">
        <v>2</v>
      </c>
      <c r="Z96" s="5">
        <v>1</v>
      </c>
      <c r="AA96" s="5">
        <v>3</v>
      </c>
      <c r="AB96" s="5">
        <v>4</v>
      </c>
    </row>
    <row r="97" spans="1:28" x14ac:dyDescent="0.2">
      <c r="A97" s="2">
        <v>1892</v>
      </c>
      <c r="B97">
        <v>20</v>
      </c>
      <c r="C97">
        <v>0</v>
      </c>
      <c r="D97">
        <v>12368</v>
      </c>
      <c r="E97">
        <v>9312</v>
      </c>
      <c r="F97">
        <v>3732</v>
      </c>
      <c r="G97" t="s">
        <v>5</v>
      </c>
      <c r="H97">
        <v>0</v>
      </c>
      <c r="I97">
        <v>0.2</v>
      </c>
      <c r="J97" t="s">
        <v>284</v>
      </c>
      <c r="K97" t="s">
        <v>264</v>
      </c>
      <c r="L97">
        <v>5</v>
      </c>
      <c r="N97">
        <f t="shared" si="12"/>
        <v>5</v>
      </c>
      <c r="O97" t="b">
        <f t="shared" si="7"/>
        <v>0</v>
      </c>
      <c r="P97" t="b">
        <f t="shared" si="8"/>
        <v>0</v>
      </c>
      <c r="Q97" t="b">
        <f t="shared" si="9"/>
        <v>0</v>
      </c>
      <c r="R97" t="b">
        <f t="shared" si="10"/>
        <v>0</v>
      </c>
      <c r="S97" t="b">
        <f t="shared" si="11"/>
        <v>0</v>
      </c>
      <c r="W97" s="5">
        <v>5</v>
      </c>
      <c r="X97" s="5">
        <v>6</v>
      </c>
      <c r="Y97" s="5">
        <v>3</v>
      </c>
      <c r="Z97" s="5">
        <v>1</v>
      </c>
      <c r="AA97" s="5">
        <v>2</v>
      </c>
      <c r="AB97" s="5">
        <v>4</v>
      </c>
    </row>
    <row r="98" spans="1:28" x14ac:dyDescent="0.2">
      <c r="A98" s="2">
        <v>2106</v>
      </c>
      <c r="B98">
        <v>20</v>
      </c>
      <c r="C98">
        <v>0</v>
      </c>
      <c r="D98">
        <v>245128</v>
      </c>
      <c r="E98">
        <v>6996</v>
      </c>
      <c r="F98">
        <v>6344</v>
      </c>
      <c r="G98" t="s">
        <v>5</v>
      </c>
      <c r="H98">
        <v>0</v>
      </c>
      <c r="I98">
        <v>0.2</v>
      </c>
      <c r="J98" t="s">
        <v>265</v>
      </c>
      <c r="K98" t="s">
        <v>266</v>
      </c>
      <c r="L98">
        <v>6</v>
      </c>
      <c r="N98" t="b">
        <f t="shared" si="12"/>
        <v>0</v>
      </c>
      <c r="O98">
        <f t="shared" si="7"/>
        <v>6</v>
      </c>
      <c r="P98" t="b">
        <f t="shared" si="8"/>
        <v>0</v>
      </c>
      <c r="Q98" t="b">
        <f t="shared" si="9"/>
        <v>0</v>
      </c>
      <c r="R98" t="b">
        <f t="shared" si="10"/>
        <v>0</v>
      </c>
      <c r="S98" t="b">
        <f t="shared" si="11"/>
        <v>0</v>
      </c>
      <c r="W98" s="5">
        <v>5</v>
      </c>
      <c r="X98" s="5">
        <v>6</v>
      </c>
      <c r="Y98" s="5">
        <v>3</v>
      </c>
      <c r="Z98" s="5">
        <v>1</v>
      </c>
      <c r="AA98" s="5">
        <v>2</v>
      </c>
      <c r="AB98" s="5">
        <v>4</v>
      </c>
    </row>
    <row r="99" spans="1:28" x14ac:dyDescent="0.2">
      <c r="A99" s="2" t="s">
        <v>258</v>
      </c>
      <c r="B99" t="s">
        <v>249</v>
      </c>
      <c r="C99" t="s">
        <v>250</v>
      </c>
      <c r="D99" t="s">
        <v>251</v>
      </c>
      <c r="E99" t="s">
        <v>252</v>
      </c>
      <c r="F99" t="s">
        <v>253</v>
      </c>
      <c r="G99" t="s">
        <v>5</v>
      </c>
      <c r="H99" t="s">
        <v>259</v>
      </c>
      <c r="I99" t="s">
        <v>260</v>
      </c>
      <c r="J99" t="s">
        <v>256</v>
      </c>
      <c r="K99" t="s">
        <v>257</v>
      </c>
      <c r="L99" s="4">
        <v>0</v>
      </c>
      <c r="N99" t="b">
        <f t="shared" si="12"/>
        <v>0</v>
      </c>
      <c r="O99" t="b">
        <f t="shared" si="7"/>
        <v>0</v>
      </c>
      <c r="P99" t="b">
        <f t="shared" si="8"/>
        <v>0</v>
      </c>
      <c r="Q99" t="b">
        <f t="shared" si="9"/>
        <v>0</v>
      </c>
      <c r="R99" t="b">
        <f t="shared" si="10"/>
        <v>0</v>
      </c>
      <c r="S99" t="b">
        <f t="shared" si="11"/>
        <v>0</v>
      </c>
      <c r="W99" s="5">
        <v>5</v>
      </c>
      <c r="X99" s="5">
        <v>6</v>
      </c>
      <c r="Y99" s="5">
        <v>3</v>
      </c>
      <c r="Z99" s="5">
        <v>1</v>
      </c>
      <c r="AA99" s="5">
        <v>2</v>
      </c>
      <c r="AB99" s="5">
        <v>4</v>
      </c>
    </row>
    <row r="100" spans="1:28" x14ac:dyDescent="0.2">
      <c r="A100" s="2">
        <v>27538</v>
      </c>
      <c r="B100">
        <v>20</v>
      </c>
      <c r="C100">
        <v>0</v>
      </c>
      <c r="D100">
        <v>311824</v>
      </c>
      <c r="E100">
        <v>297040</v>
      </c>
      <c r="F100">
        <v>3088</v>
      </c>
      <c r="G100" t="s">
        <v>8</v>
      </c>
      <c r="H100">
        <v>100</v>
      </c>
      <c r="I100">
        <v>7.4</v>
      </c>
      <c r="J100" t="s">
        <v>20</v>
      </c>
      <c r="K100" t="s">
        <v>7</v>
      </c>
      <c r="L100">
        <v>1</v>
      </c>
      <c r="N100" t="b">
        <f t="shared" si="12"/>
        <v>0</v>
      </c>
      <c r="O100" t="b">
        <f t="shared" si="7"/>
        <v>0</v>
      </c>
      <c r="P100" t="b">
        <f t="shared" si="8"/>
        <v>0</v>
      </c>
      <c r="Q100">
        <f t="shared" si="9"/>
        <v>1</v>
      </c>
      <c r="R100" t="b">
        <f t="shared" si="10"/>
        <v>0</v>
      </c>
      <c r="S100" t="b">
        <f t="shared" si="11"/>
        <v>0</v>
      </c>
      <c r="W100" s="5">
        <v>5</v>
      </c>
      <c r="X100" s="5">
        <v>6</v>
      </c>
      <c r="Y100" s="5">
        <v>2</v>
      </c>
      <c r="Z100" s="5">
        <v>1</v>
      </c>
      <c r="AA100" s="5">
        <v>3</v>
      </c>
      <c r="AB100" s="5">
        <v>4</v>
      </c>
    </row>
    <row r="101" spans="1:28" x14ac:dyDescent="0.2">
      <c r="A101" s="2">
        <v>2189</v>
      </c>
      <c r="B101">
        <v>20</v>
      </c>
      <c r="C101">
        <v>0</v>
      </c>
      <c r="D101">
        <v>3984804</v>
      </c>
      <c r="E101">
        <v>257172</v>
      </c>
      <c r="F101">
        <v>69040</v>
      </c>
      <c r="G101" t="s">
        <v>5</v>
      </c>
      <c r="H101">
        <v>6</v>
      </c>
      <c r="I101">
        <v>6.4</v>
      </c>
      <c r="J101" t="s">
        <v>297</v>
      </c>
      <c r="K101" t="s">
        <v>268</v>
      </c>
      <c r="L101">
        <v>2</v>
      </c>
      <c r="N101" t="b">
        <f t="shared" si="12"/>
        <v>0</v>
      </c>
      <c r="O101" t="b">
        <f t="shared" si="7"/>
        <v>0</v>
      </c>
      <c r="P101">
        <f t="shared" si="8"/>
        <v>2</v>
      </c>
      <c r="Q101" t="b">
        <f t="shared" si="9"/>
        <v>0</v>
      </c>
      <c r="R101" t="b">
        <f t="shared" si="10"/>
        <v>0</v>
      </c>
      <c r="S101" t="b">
        <f t="shared" si="11"/>
        <v>0</v>
      </c>
      <c r="W101" s="5">
        <v>5</v>
      </c>
      <c r="X101" s="5">
        <v>6</v>
      </c>
      <c r="Y101" s="5">
        <v>3</v>
      </c>
      <c r="Z101" s="5">
        <v>1</v>
      </c>
      <c r="AA101" s="5">
        <v>2</v>
      </c>
      <c r="AB101" s="5">
        <v>4</v>
      </c>
    </row>
    <row r="102" spans="1:28" x14ac:dyDescent="0.2">
      <c r="A102" s="2">
        <v>27553</v>
      </c>
      <c r="B102">
        <v>20</v>
      </c>
      <c r="C102">
        <v>0</v>
      </c>
      <c r="D102">
        <v>443236</v>
      </c>
      <c r="E102">
        <v>26676</v>
      </c>
      <c r="F102">
        <v>15052</v>
      </c>
      <c r="G102" t="s">
        <v>5</v>
      </c>
      <c r="H102">
        <v>4</v>
      </c>
      <c r="I102">
        <v>0.7</v>
      </c>
      <c r="J102" t="s">
        <v>298</v>
      </c>
      <c r="K102" t="s">
        <v>262</v>
      </c>
      <c r="L102">
        <v>3</v>
      </c>
      <c r="N102" t="b">
        <f t="shared" si="12"/>
        <v>0</v>
      </c>
      <c r="O102" t="b">
        <f t="shared" si="7"/>
        <v>0</v>
      </c>
      <c r="P102" t="b">
        <f t="shared" si="8"/>
        <v>0</v>
      </c>
      <c r="Q102" t="b">
        <f t="shared" si="9"/>
        <v>0</v>
      </c>
      <c r="R102">
        <f t="shared" si="10"/>
        <v>3</v>
      </c>
      <c r="S102" t="b">
        <f t="shared" si="11"/>
        <v>0</v>
      </c>
      <c r="W102" s="5">
        <v>4</v>
      </c>
      <c r="X102" s="5">
        <v>6</v>
      </c>
      <c r="Y102" s="5">
        <v>3</v>
      </c>
      <c r="Z102" s="5">
        <v>1</v>
      </c>
      <c r="AA102" s="5">
        <v>2</v>
      </c>
      <c r="AB102" s="5">
        <v>5</v>
      </c>
    </row>
    <row r="103" spans="1:28" x14ac:dyDescent="0.2">
      <c r="A103" s="2">
        <v>27560</v>
      </c>
      <c r="B103">
        <v>39</v>
      </c>
      <c r="C103">
        <v>19</v>
      </c>
      <c r="D103">
        <v>1224656</v>
      </c>
      <c r="E103">
        <v>34956</v>
      </c>
      <c r="F103">
        <v>24392</v>
      </c>
      <c r="G103" t="s">
        <v>5</v>
      </c>
      <c r="H103">
        <v>0</v>
      </c>
      <c r="I103">
        <v>0.9</v>
      </c>
      <c r="J103" t="s">
        <v>292</v>
      </c>
      <c r="K103" t="s">
        <v>262</v>
      </c>
      <c r="L103">
        <v>4</v>
      </c>
      <c r="N103" t="b">
        <f t="shared" si="12"/>
        <v>0</v>
      </c>
      <c r="O103" t="b">
        <f t="shared" si="7"/>
        <v>0</v>
      </c>
      <c r="P103" t="b">
        <f t="shared" si="8"/>
        <v>0</v>
      </c>
      <c r="Q103" t="b">
        <f t="shared" si="9"/>
        <v>0</v>
      </c>
      <c r="R103" t="b">
        <f t="shared" si="10"/>
        <v>0</v>
      </c>
      <c r="S103">
        <f t="shared" si="11"/>
        <v>4</v>
      </c>
      <c r="W103" s="5">
        <v>5</v>
      </c>
      <c r="X103" s="5">
        <v>6</v>
      </c>
      <c r="Y103" s="5">
        <v>2</v>
      </c>
      <c r="Z103" s="5">
        <v>1</v>
      </c>
      <c r="AA103" s="5">
        <v>3</v>
      </c>
      <c r="AB103" s="5">
        <v>4</v>
      </c>
    </row>
    <row r="104" spans="1:28" x14ac:dyDescent="0.2">
      <c r="A104" s="2">
        <v>1892</v>
      </c>
      <c r="B104">
        <v>20</v>
      </c>
      <c r="C104">
        <v>0</v>
      </c>
      <c r="D104">
        <v>12368</v>
      </c>
      <c r="E104">
        <v>9312</v>
      </c>
      <c r="F104">
        <v>3732</v>
      </c>
      <c r="G104" t="s">
        <v>5</v>
      </c>
      <c r="H104">
        <v>0</v>
      </c>
      <c r="I104">
        <v>0.2</v>
      </c>
      <c r="J104" t="s">
        <v>284</v>
      </c>
      <c r="K104" t="s">
        <v>264</v>
      </c>
      <c r="L104">
        <v>5</v>
      </c>
      <c r="N104">
        <f t="shared" si="12"/>
        <v>5</v>
      </c>
      <c r="O104" t="b">
        <f t="shared" si="7"/>
        <v>0</v>
      </c>
      <c r="P104" t="b">
        <f t="shared" si="8"/>
        <v>0</v>
      </c>
      <c r="Q104" t="b">
        <f t="shared" si="9"/>
        <v>0</v>
      </c>
      <c r="R104" t="b">
        <f t="shared" si="10"/>
        <v>0</v>
      </c>
      <c r="S104" t="b">
        <f t="shared" si="11"/>
        <v>0</v>
      </c>
      <c r="W104" s="5">
        <v>5</v>
      </c>
      <c r="X104" s="5">
        <v>6</v>
      </c>
      <c r="Y104" s="5">
        <v>3</v>
      </c>
      <c r="Z104" s="5">
        <v>1</v>
      </c>
      <c r="AA104" s="5">
        <v>2</v>
      </c>
      <c r="AB104" s="5">
        <v>4</v>
      </c>
    </row>
    <row r="105" spans="1:28" x14ac:dyDescent="0.2">
      <c r="A105" s="2">
        <v>2106</v>
      </c>
      <c r="B105">
        <v>20</v>
      </c>
      <c r="C105">
        <v>0</v>
      </c>
      <c r="D105">
        <v>245128</v>
      </c>
      <c r="E105">
        <v>6996</v>
      </c>
      <c r="F105">
        <v>6344</v>
      </c>
      <c r="G105" t="s">
        <v>5</v>
      </c>
      <c r="H105">
        <v>0</v>
      </c>
      <c r="I105">
        <v>0.2</v>
      </c>
      <c r="J105" t="s">
        <v>265</v>
      </c>
      <c r="K105" t="s">
        <v>266</v>
      </c>
      <c r="L105">
        <v>6</v>
      </c>
      <c r="N105" t="b">
        <f t="shared" si="12"/>
        <v>0</v>
      </c>
      <c r="O105">
        <f t="shared" si="7"/>
        <v>6</v>
      </c>
      <c r="P105" t="b">
        <f t="shared" si="8"/>
        <v>0</v>
      </c>
      <c r="Q105" t="b">
        <f t="shared" si="9"/>
        <v>0</v>
      </c>
      <c r="R105" t="b">
        <f t="shared" si="10"/>
        <v>0</v>
      </c>
      <c r="S105" t="b">
        <f t="shared" si="11"/>
        <v>0</v>
      </c>
      <c r="W105" s="5">
        <v>5</v>
      </c>
      <c r="X105" s="5">
        <v>6</v>
      </c>
      <c r="Y105" s="5">
        <v>3</v>
      </c>
      <c r="Z105" s="5">
        <v>1</v>
      </c>
      <c r="AA105" s="5">
        <v>2</v>
      </c>
      <c r="AB105" s="5">
        <v>4</v>
      </c>
    </row>
    <row r="106" spans="1:28" x14ac:dyDescent="0.2">
      <c r="A106" s="2" t="s">
        <v>258</v>
      </c>
      <c r="B106" t="s">
        <v>249</v>
      </c>
      <c r="C106" t="s">
        <v>250</v>
      </c>
      <c r="D106" t="s">
        <v>251</v>
      </c>
      <c r="E106" t="s">
        <v>252</v>
      </c>
      <c r="F106" t="s">
        <v>253</v>
      </c>
      <c r="G106" t="s">
        <v>5</v>
      </c>
      <c r="H106" t="s">
        <v>259</v>
      </c>
      <c r="I106" t="s">
        <v>260</v>
      </c>
      <c r="J106" t="s">
        <v>256</v>
      </c>
      <c r="K106" t="s">
        <v>257</v>
      </c>
      <c r="L106" s="4">
        <v>0</v>
      </c>
      <c r="N106" t="b">
        <f t="shared" si="12"/>
        <v>0</v>
      </c>
      <c r="O106" t="b">
        <f t="shared" si="7"/>
        <v>0</v>
      </c>
      <c r="P106" t="b">
        <f t="shared" si="8"/>
        <v>0</v>
      </c>
      <c r="Q106" t="b">
        <f t="shared" si="9"/>
        <v>0</v>
      </c>
      <c r="R106" t="b">
        <f t="shared" si="10"/>
        <v>0</v>
      </c>
      <c r="S106" t="b">
        <f t="shared" si="11"/>
        <v>0</v>
      </c>
      <c r="W106" s="5">
        <v>5</v>
      </c>
      <c r="X106" s="5">
        <v>6</v>
      </c>
      <c r="Y106" s="5">
        <v>3</v>
      </c>
      <c r="Z106" s="5">
        <v>1</v>
      </c>
      <c r="AA106" s="5">
        <v>2</v>
      </c>
      <c r="AB106" s="5">
        <v>4</v>
      </c>
    </row>
    <row r="107" spans="1:28" x14ac:dyDescent="0.2">
      <c r="A107" s="2">
        <v>27538</v>
      </c>
      <c r="B107">
        <v>20</v>
      </c>
      <c r="C107">
        <v>0</v>
      </c>
      <c r="D107">
        <v>336112</v>
      </c>
      <c r="E107">
        <v>321328</v>
      </c>
      <c r="F107">
        <v>3088</v>
      </c>
      <c r="G107" t="s">
        <v>8</v>
      </c>
      <c r="H107">
        <v>92</v>
      </c>
      <c r="I107">
        <v>8</v>
      </c>
      <c r="J107" t="s">
        <v>21</v>
      </c>
      <c r="K107" t="s">
        <v>7</v>
      </c>
      <c r="L107">
        <v>1</v>
      </c>
      <c r="N107" t="b">
        <f t="shared" si="12"/>
        <v>0</v>
      </c>
      <c r="O107" t="b">
        <f t="shared" si="7"/>
        <v>0</v>
      </c>
      <c r="P107" t="b">
        <f t="shared" si="8"/>
        <v>0</v>
      </c>
      <c r="Q107">
        <f t="shared" si="9"/>
        <v>1</v>
      </c>
      <c r="R107" t="b">
        <f t="shared" si="10"/>
        <v>0</v>
      </c>
      <c r="S107" t="b">
        <f t="shared" si="11"/>
        <v>0</v>
      </c>
      <c r="W107" s="5">
        <v>5</v>
      </c>
      <c r="X107" s="5">
        <v>6</v>
      </c>
      <c r="Y107" s="5">
        <v>3</v>
      </c>
      <c r="Z107" s="5">
        <v>1</v>
      </c>
      <c r="AA107" s="5">
        <v>2</v>
      </c>
      <c r="AB107" s="5">
        <v>4</v>
      </c>
    </row>
    <row r="108" spans="1:28" x14ac:dyDescent="0.2">
      <c r="A108" s="2">
        <v>2189</v>
      </c>
      <c r="B108">
        <v>20</v>
      </c>
      <c r="C108">
        <v>0</v>
      </c>
      <c r="D108">
        <v>3984804</v>
      </c>
      <c r="E108">
        <v>257208</v>
      </c>
      <c r="F108">
        <v>69040</v>
      </c>
      <c r="G108" t="s">
        <v>5</v>
      </c>
      <c r="H108">
        <v>8</v>
      </c>
      <c r="I108">
        <v>6.4</v>
      </c>
      <c r="J108" t="s">
        <v>299</v>
      </c>
      <c r="K108" t="s">
        <v>268</v>
      </c>
      <c r="L108">
        <v>2</v>
      </c>
      <c r="N108" t="b">
        <f t="shared" si="12"/>
        <v>0</v>
      </c>
      <c r="O108" t="b">
        <f t="shared" si="7"/>
        <v>0</v>
      </c>
      <c r="P108">
        <f t="shared" si="8"/>
        <v>2</v>
      </c>
      <c r="Q108" t="b">
        <f t="shared" si="9"/>
        <v>0</v>
      </c>
      <c r="R108" t="b">
        <f t="shared" si="10"/>
        <v>0</v>
      </c>
      <c r="S108" t="b">
        <f t="shared" si="11"/>
        <v>0</v>
      </c>
      <c r="W108" s="5">
        <v>5</v>
      </c>
      <c r="X108" s="5">
        <v>6</v>
      </c>
      <c r="Y108" s="5">
        <v>2</v>
      </c>
      <c r="Z108" s="5">
        <v>1</v>
      </c>
      <c r="AA108" s="5">
        <v>3</v>
      </c>
      <c r="AB108" s="5">
        <v>4</v>
      </c>
    </row>
    <row r="109" spans="1:28" x14ac:dyDescent="0.2">
      <c r="A109" s="2">
        <v>27553</v>
      </c>
      <c r="B109">
        <v>20</v>
      </c>
      <c r="C109">
        <v>0</v>
      </c>
      <c r="D109">
        <v>443236</v>
      </c>
      <c r="E109">
        <v>26676</v>
      </c>
      <c r="F109">
        <v>15052</v>
      </c>
      <c r="G109" t="s">
        <v>5</v>
      </c>
      <c r="H109">
        <v>5</v>
      </c>
      <c r="I109">
        <v>0.7</v>
      </c>
      <c r="J109" t="s">
        <v>300</v>
      </c>
      <c r="K109" t="s">
        <v>262</v>
      </c>
      <c r="L109">
        <v>3</v>
      </c>
      <c r="N109" t="b">
        <f t="shared" si="12"/>
        <v>0</v>
      </c>
      <c r="O109" t="b">
        <f t="shared" si="7"/>
        <v>0</v>
      </c>
      <c r="P109" t="b">
        <f t="shared" si="8"/>
        <v>0</v>
      </c>
      <c r="Q109" t="b">
        <f t="shared" si="9"/>
        <v>0</v>
      </c>
      <c r="R109">
        <f t="shared" si="10"/>
        <v>3</v>
      </c>
      <c r="S109" t="b">
        <f t="shared" si="11"/>
        <v>0</v>
      </c>
      <c r="W109" s="5">
        <v>5</v>
      </c>
      <c r="X109" s="5">
        <v>6</v>
      </c>
      <c r="Y109" s="5">
        <v>3</v>
      </c>
      <c r="Z109" s="5">
        <v>1</v>
      </c>
      <c r="AA109" s="5">
        <v>2</v>
      </c>
      <c r="AB109" s="5">
        <v>4</v>
      </c>
    </row>
    <row r="110" spans="1:28" x14ac:dyDescent="0.2">
      <c r="A110" s="2">
        <v>27560</v>
      </c>
      <c r="B110">
        <v>39</v>
      </c>
      <c r="C110">
        <v>19</v>
      </c>
      <c r="D110">
        <v>1224656</v>
      </c>
      <c r="E110">
        <v>34956</v>
      </c>
      <c r="F110">
        <v>24392</v>
      </c>
      <c r="G110" t="s">
        <v>5</v>
      </c>
      <c r="H110">
        <v>1</v>
      </c>
      <c r="I110">
        <v>0.9</v>
      </c>
      <c r="J110" t="s">
        <v>301</v>
      </c>
      <c r="K110" t="s">
        <v>262</v>
      </c>
      <c r="L110">
        <v>4</v>
      </c>
      <c r="N110" t="b">
        <f t="shared" si="12"/>
        <v>0</v>
      </c>
      <c r="O110" t="b">
        <f t="shared" si="7"/>
        <v>0</v>
      </c>
      <c r="P110" t="b">
        <f t="shared" si="8"/>
        <v>0</v>
      </c>
      <c r="Q110" t="b">
        <f t="shared" si="9"/>
        <v>0</v>
      </c>
      <c r="R110" t="b">
        <f t="shared" si="10"/>
        <v>0</v>
      </c>
      <c r="S110">
        <f t="shared" si="11"/>
        <v>4</v>
      </c>
      <c r="W110" s="5">
        <v>5</v>
      </c>
      <c r="X110" s="5">
        <v>6</v>
      </c>
      <c r="Y110" s="5">
        <v>2</v>
      </c>
      <c r="Z110" s="5">
        <v>1</v>
      </c>
      <c r="AA110" s="5">
        <v>3</v>
      </c>
      <c r="AB110" s="5">
        <v>4</v>
      </c>
    </row>
    <row r="111" spans="1:28" x14ac:dyDescent="0.2">
      <c r="A111" s="2">
        <v>1892</v>
      </c>
      <c r="B111">
        <v>20</v>
      </c>
      <c r="C111">
        <v>0</v>
      </c>
      <c r="D111">
        <v>12368</v>
      </c>
      <c r="E111">
        <v>9312</v>
      </c>
      <c r="F111">
        <v>3732</v>
      </c>
      <c r="G111" t="s">
        <v>5</v>
      </c>
      <c r="H111">
        <v>1</v>
      </c>
      <c r="I111">
        <v>0.2</v>
      </c>
      <c r="J111" t="s">
        <v>302</v>
      </c>
      <c r="K111" t="s">
        <v>264</v>
      </c>
      <c r="L111">
        <v>5</v>
      </c>
      <c r="N111">
        <f t="shared" si="12"/>
        <v>5</v>
      </c>
      <c r="O111" t="b">
        <f t="shared" si="7"/>
        <v>0</v>
      </c>
      <c r="P111" t="b">
        <f t="shared" si="8"/>
        <v>0</v>
      </c>
      <c r="Q111" t="b">
        <f t="shared" si="9"/>
        <v>0</v>
      </c>
      <c r="R111" t="b">
        <f t="shared" si="10"/>
        <v>0</v>
      </c>
      <c r="S111" t="b">
        <f t="shared" si="11"/>
        <v>0</v>
      </c>
      <c r="W111" s="5">
        <v>5</v>
      </c>
      <c r="X111" s="5">
        <v>6</v>
      </c>
      <c r="Y111" s="5">
        <v>2</v>
      </c>
      <c r="Z111" s="5">
        <v>1</v>
      </c>
      <c r="AA111" s="5">
        <v>3</v>
      </c>
      <c r="AB111" s="5">
        <v>4</v>
      </c>
    </row>
    <row r="112" spans="1:28" x14ac:dyDescent="0.2">
      <c r="A112" s="2">
        <v>2106</v>
      </c>
      <c r="B112">
        <v>20</v>
      </c>
      <c r="C112">
        <v>0</v>
      </c>
      <c r="D112">
        <v>245128</v>
      </c>
      <c r="E112">
        <v>6996</v>
      </c>
      <c r="F112">
        <v>6344</v>
      </c>
      <c r="G112" t="s">
        <v>5</v>
      </c>
      <c r="H112">
        <v>0</v>
      </c>
      <c r="I112">
        <v>0.2</v>
      </c>
      <c r="J112" t="s">
        <v>265</v>
      </c>
      <c r="K112" t="s">
        <v>266</v>
      </c>
      <c r="L112">
        <v>6</v>
      </c>
      <c r="N112" t="b">
        <f t="shared" si="12"/>
        <v>0</v>
      </c>
      <c r="O112">
        <f t="shared" si="7"/>
        <v>6</v>
      </c>
      <c r="P112" t="b">
        <f t="shared" si="8"/>
        <v>0</v>
      </c>
      <c r="Q112" t="b">
        <f t="shared" si="9"/>
        <v>0</v>
      </c>
      <c r="R112" t="b">
        <f t="shared" si="10"/>
        <v>0</v>
      </c>
      <c r="S112" t="b">
        <f t="shared" si="11"/>
        <v>0</v>
      </c>
      <c r="W112" s="5">
        <v>5</v>
      </c>
      <c r="X112" s="5">
        <v>6</v>
      </c>
      <c r="Y112" s="5">
        <v>2</v>
      </c>
      <c r="Z112" s="5">
        <v>1</v>
      </c>
      <c r="AA112" s="5">
        <v>3</v>
      </c>
      <c r="AB112" s="5">
        <v>4</v>
      </c>
    </row>
    <row r="113" spans="1:28" x14ac:dyDescent="0.2">
      <c r="A113" s="2" t="s">
        <v>258</v>
      </c>
      <c r="B113" t="s">
        <v>249</v>
      </c>
      <c r="C113" t="s">
        <v>250</v>
      </c>
      <c r="D113" t="s">
        <v>251</v>
      </c>
      <c r="E113" t="s">
        <v>252</v>
      </c>
      <c r="F113" t="s">
        <v>253</v>
      </c>
      <c r="G113" t="s">
        <v>5</v>
      </c>
      <c r="H113" t="s">
        <v>259</v>
      </c>
      <c r="I113" t="s">
        <v>260</v>
      </c>
      <c r="J113" t="s">
        <v>256</v>
      </c>
      <c r="K113" t="s">
        <v>257</v>
      </c>
      <c r="L113" s="4">
        <v>0</v>
      </c>
      <c r="N113" t="b">
        <f t="shared" si="12"/>
        <v>0</v>
      </c>
      <c r="O113" t="b">
        <f t="shared" si="7"/>
        <v>0</v>
      </c>
      <c r="P113" t="b">
        <f t="shared" si="8"/>
        <v>0</v>
      </c>
      <c r="Q113" t="b">
        <f t="shared" si="9"/>
        <v>0</v>
      </c>
      <c r="R113" t="b">
        <f t="shared" si="10"/>
        <v>0</v>
      </c>
      <c r="S113" t="b">
        <f t="shared" si="11"/>
        <v>0</v>
      </c>
      <c r="W113" s="5">
        <v>5</v>
      </c>
      <c r="X113" s="5">
        <v>6</v>
      </c>
      <c r="Y113" s="5">
        <v>3</v>
      </c>
      <c r="Z113" s="5">
        <v>1</v>
      </c>
      <c r="AA113" s="5">
        <v>2</v>
      </c>
      <c r="AB113" s="5">
        <v>4</v>
      </c>
    </row>
    <row r="114" spans="1:28" x14ac:dyDescent="0.2">
      <c r="A114" s="2">
        <v>27538</v>
      </c>
      <c r="B114">
        <v>20</v>
      </c>
      <c r="C114">
        <v>0</v>
      </c>
      <c r="D114">
        <v>356836</v>
      </c>
      <c r="E114">
        <v>341920</v>
      </c>
      <c r="F114">
        <v>3088</v>
      </c>
      <c r="G114" t="s">
        <v>8</v>
      </c>
      <c r="H114">
        <v>81</v>
      </c>
      <c r="I114">
        <v>8.5</v>
      </c>
      <c r="J114" t="s">
        <v>22</v>
      </c>
      <c r="K114" t="s">
        <v>7</v>
      </c>
      <c r="L114">
        <v>1</v>
      </c>
      <c r="N114" t="b">
        <f t="shared" si="12"/>
        <v>0</v>
      </c>
      <c r="O114" t="b">
        <f t="shared" si="7"/>
        <v>0</v>
      </c>
      <c r="P114" t="b">
        <f t="shared" si="8"/>
        <v>0</v>
      </c>
      <c r="Q114">
        <f t="shared" si="9"/>
        <v>1</v>
      </c>
      <c r="R114" t="b">
        <f t="shared" si="10"/>
        <v>0</v>
      </c>
      <c r="S114" t="b">
        <f t="shared" si="11"/>
        <v>0</v>
      </c>
      <c r="W114" s="5">
        <v>5</v>
      </c>
      <c r="X114" s="5">
        <v>6</v>
      </c>
      <c r="Y114" s="5">
        <v>3</v>
      </c>
      <c r="Z114" s="5">
        <v>1</v>
      </c>
      <c r="AA114" s="5">
        <v>2</v>
      </c>
      <c r="AB114" s="5">
        <v>4</v>
      </c>
    </row>
    <row r="115" spans="1:28" x14ac:dyDescent="0.2">
      <c r="A115" s="2">
        <v>2189</v>
      </c>
      <c r="B115">
        <v>20</v>
      </c>
      <c r="C115">
        <v>0</v>
      </c>
      <c r="D115">
        <v>3984804</v>
      </c>
      <c r="E115">
        <v>257272</v>
      </c>
      <c r="F115">
        <v>69040</v>
      </c>
      <c r="G115" t="s">
        <v>5</v>
      </c>
      <c r="H115">
        <v>11</v>
      </c>
      <c r="I115">
        <v>6.4</v>
      </c>
      <c r="J115" t="s">
        <v>303</v>
      </c>
      <c r="K115" t="s">
        <v>268</v>
      </c>
      <c r="L115">
        <v>2</v>
      </c>
      <c r="N115" t="b">
        <f t="shared" si="12"/>
        <v>0</v>
      </c>
      <c r="O115" t="b">
        <f t="shared" si="7"/>
        <v>0</v>
      </c>
      <c r="P115">
        <f t="shared" si="8"/>
        <v>2</v>
      </c>
      <c r="Q115" t="b">
        <f t="shared" si="9"/>
        <v>0</v>
      </c>
      <c r="R115" t="b">
        <f t="shared" si="10"/>
        <v>0</v>
      </c>
      <c r="S115" t="b">
        <f t="shared" si="11"/>
        <v>0</v>
      </c>
      <c r="W115" s="5">
        <v>5</v>
      </c>
      <c r="X115" s="5">
        <v>6</v>
      </c>
      <c r="Y115" s="5">
        <v>2</v>
      </c>
      <c r="Z115" s="5">
        <v>1</v>
      </c>
      <c r="AA115" s="5">
        <v>3</v>
      </c>
      <c r="AB115" s="5">
        <v>4</v>
      </c>
    </row>
    <row r="116" spans="1:28" x14ac:dyDescent="0.2">
      <c r="A116" s="2">
        <v>27553</v>
      </c>
      <c r="B116">
        <v>20</v>
      </c>
      <c r="C116">
        <v>0</v>
      </c>
      <c r="D116">
        <v>443236</v>
      </c>
      <c r="E116">
        <v>26676</v>
      </c>
      <c r="F116">
        <v>15052</v>
      </c>
      <c r="G116" t="s">
        <v>5</v>
      </c>
      <c r="H116">
        <v>4</v>
      </c>
      <c r="I116">
        <v>0.7</v>
      </c>
      <c r="J116" t="s">
        <v>304</v>
      </c>
      <c r="K116" t="s">
        <v>262</v>
      </c>
      <c r="L116">
        <v>3</v>
      </c>
      <c r="N116" t="b">
        <f t="shared" si="12"/>
        <v>0</v>
      </c>
      <c r="O116" t="b">
        <f t="shared" si="7"/>
        <v>0</v>
      </c>
      <c r="P116" t="b">
        <f t="shared" si="8"/>
        <v>0</v>
      </c>
      <c r="Q116" t="b">
        <f t="shared" si="9"/>
        <v>0</v>
      </c>
      <c r="R116">
        <f t="shared" si="10"/>
        <v>3</v>
      </c>
      <c r="S116" t="b">
        <f t="shared" si="11"/>
        <v>0</v>
      </c>
      <c r="W116" s="5">
        <v>5</v>
      </c>
      <c r="X116" s="5">
        <v>6</v>
      </c>
      <c r="Y116" s="5">
        <v>3</v>
      </c>
      <c r="Z116" s="5">
        <v>1</v>
      </c>
      <c r="AA116" s="5">
        <v>2</v>
      </c>
      <c r="AB116" s="5">
        <v>4</v>
      </c>
    </row>
    <row r="117" spans="1:28" x14ac:dyDescent="0.2">
      <c r="A117" s="2">
        <v>1892</v>
      </c>
      <c r="B117">
        <v>20</v>
      </c>
      <c r="C117">
        <v>0</v>
      </c>
      <c r="D117">
        <v>12368</v>
      </c>
      <c r="E117">
        <v>9312</v>
      </c>
      <c r="F117">
        <v>3732</v>
      </c>
      <c r="G117" t="s">
        <v>5</v>
      </c>
      <c r="H117">
        <v>1</v>
      </c>
      <c r="I117">
        <v>0.2</v>
      </c>
      <c r="J117" t="s">
        <v>305</v>
      </c>
      <c r="K117" t="s">
        <v>264</v>
      </c>
      <c r="L117">
        <v>4</v>
      </c>
      <c r="N117">
        <f t="shared" si="12"/>
        <v>4</v>
      </c>
      <c r="O117" t="b">
        <f t="shared" si="7"/>
        <v>0</v>
      </c>
      <c r="P117" t="b">
        <f t="shared" si="8"/>
        <v>0</v>
      </c>
      <c r="Q117" t="b">
        <f t="shared" si="9"/>
        <v>0</v>
      </c>
      <c r="R117" t="b">
        <f t="shared" si="10"/>
        <v>0</v>
      </c>
      <c r="S117" t="b">
        <f t="shared" si="11"/>
        <v>0</v>
      </c>
      <c r="W117" s="5">
        <v>5</v>
      </c>
      <c r="X117" s="5">
        <v>6</v>
      </c>
      <c r="Y117" s="5">
        <v>2</v>
      </c>
      <c r="Z117" s="5">
        <v>1</v>
      </c>
      <c r="AA117" s="5">
        <v>3</v>
      </c>
      <c r="AB117" s="5">
        <v>4</v>
      </c>
    </row>
    <row r="118" spans="1:28" x14ac:dyDescent="0.2">
      <c r="A118" s="2">
        <v>27560</v>
      </c>
      <c r="B118">
        <v>39</v>
      </c>
      <c r="C118">
        <v>19</v>
      </c>
      <c r="D118">
        <v>1224656</v>
      </c>
      <c r="E118">
        <v>34956</v>
      </c>
      <c r="F118">
        <v>24392</v>
      </c>
      <c r="G118" t="s">
        <v>5</v>
      </c>
      <c r="H118">
        <v>0</v>
      </c>
      <c r="I118">
        <v>0.9</v>
      </c>
      <c r="J118" t="s">
        <v>301</v>
      </c>
      <c r="K118" t="s">
        <v>262</v>
      </c>
      <c r="L118">
        <v>5</v>
      </c>
      <c r="N118" t="b">
        <f t="shared" si="12"/>
        <v>0</v>
      </c>
      <c r="O118" t="b">
        <f t="shared" si="7"/>
        <v>0</v>
      </c>
      <c r="P118" t="b">
        <f t="shared" si="8"/>
        <v>0</v>
      </c>
      <c r="Q118" t="b">
        <f t="shared" si="9"/>
        <v>0</v>
      </c>
      <c r="R118" t="b">
        <f t="shared" si="10"/>
        <v>0</v>
      </c>
      <c r="S118">
        <f t="shared" si="11"/>
        <v>5</v>
      </c>
      <c r="W118" s="5">
        <v>5</v>
      </c>
      <c r="X118" s="5">
        <v>6</v>
      </c>
      <c r="Y118" s="5">
        <v>3</v>
      </c>
      <c r="Z118" s="5">
        <v>1</v>
      </c>
      <c r="AA118" s="5">
        <v>2</v>
      </c>
      <c r="AB118" s="5">
        <v>4</v>
      </c>
    </row>
    <row r="119" spans="1:28" x14ac:dyDescent="0.2">
      <c r="A119" s="2">
        <v>2106</v>
      </c>
      <c r="B119">
        <v>20</v>
      </c>
      <c r="C119">
        <v>0</v>
      </c>
      <c r="D119">
        <v>245128</v>
      </c>
      <c r="E119">
        <v>6996</v>
      </c>
      <c r="F119">
        <v>6344</v>
      </c>
      <c r="G119" t="s">
        <v>5</v>
      </c>
      <c r="H119">
        <v>0</v>
      </c>
      <c r="I119">
        <v>0.2</v>
      </c>
      <c r="J119" t="s">
        <v>265</v>
      </c>
      <c r="K119" t="s">
        <v>266</v>
      </c>
      <c r="L119">
        <v>6</v>
      </c>
      <c r="N119" t="b">
        <f t="shared" si="12"/>
        <v>0</v>
      </c>
      <c r="O119">
        <f t="shared" si="7"/>
        <v>6</v>
      </c>
      <c r="P119" t="b">
        <f t="shared" si="8"/>
        <v>0</v>
      </c>
      <c r="Q119" t="b">
        <f t="shared" si="9"/>
        <v>0</v>
      </c>
      <c r="R119" t="b">
        <f t="shared" si="10"/>
        <v>0</v>
      </c>
      <c r="S119" t="b">
        <f t="shared" si="11"/>
        <v>0</v>
      </c>
      <c r="W119" s="5">
        <v>5</v>
      </c>
      <c r="X119" s="5">
        <v>6</v>
      </c>
      <c r="Y119" s="5">
        <v>3</v>
      </c>
      <c r="Z119" s="5">
        <v>1</v>
      </c>
      <c r="AA119" s="5">
        <v>2</v>
      </c>
      <c r="AB119" s="5">
        <v>4</v>
      </c>
    </row>
    <row r="120" spans="1:28" x14ac:dyDescent="0.2">
      <c r="A120" s="2" t="s">
        <v>258</v>
      </c>
      <c r="B120" t="s">
        <v>249</v>
      </c>
      <c r="C120" t="s">
        <v>250</v>
      </c>
      <c r="D120" t="s">
        <v>251</v>
      </c>
      <c r="E120" t="s">
        <v>252</v>
      </c>
      <c r="F120" t="s">
        <v>253</v>
      </c>
      <c r="G120" t="s">
        <v>5</v>
      </c>
      <c r="H120" t="s">
        <v>259</v>
      </c>
      <c r="I120" t="s">
        <v>260</v>
      </c>
      <c r="J120" t="s">
        <v>256</v>
      </c>
      <c r="K120" t="s">
        <v>257</v>
      </c>
      <c r="L120" s="4">
        <v>0</v>
      </c>
      <c r="N120" t="b">
        <f t="shared" si="12"/>
        <v>0</v>
      </c>
      <c r="O120" t="b">
        <f t="shared" si="7"/>
        <v>0</v>
      </c>
      <c r="P120" t="b">
        <f t="shared" si="8"/>
        <v>0</v>
      </c>
      <c r="Q120" t="b">
        <f t="shared" si="9"/>
        <v>0</v>
      </c>
      <c r="R120" t="b">
        <f t="shared" si="10"/>
        <v>0</v>
      </c>
      <c r="S120" t="b">
        <f t="shared" si="11"/>
        <v>0</v>
      </c>
      <c r="W120" s="5">
        <v>5</v>
      </c>
      <c r="X120" s="5">
        <v>6</v>
      </c>
      <c r="Y120" s="5">
        <v>2</v>
      </c>
      <c r="Z120" s="5">
        <v>1</v>
      </c>
      <c r="AA120" s="5">
        <v>3</v>
      </c>
      <c r="AB120" s="5">
        <v>4</v>
      </c>
    </row>
    <row r="121" spans="1:28" x14ac:dyDescent="0.2">
      <c r="A121" s="2">
        <v>27538</v>
      </c>
      <c r="B121">
        <v>20</v>
      </c>
      <c r="C121">
        <v>0</v>
      </c>
      <c r="D121">
        <v>381124</v>
      </c>
      <c r="E121">
        <v>366208</v>
      </c>
      <c r="F121">
        <v>3088</v>
      </c>
      <c r="G121" t="s">
        <v>8</v>
      </c>
      <c r="H121">
        <v>93.1</v>
      </c>
      <c r="I121">
        <v>9.1</v>
      </c>
      <c r="J121" t="s">
        <v>23</v>
      </c>
      <c r="K121" t="s">
        <v>7</v>
      </c>
      <c r="L121">
        <v>1</v>
      </c>
      <c r="N121" t="b">
        <f t="shared" si="12"/>
        <v>0</v>
      </c>
      <c r="O121" t="b">
        <f t="shared" si="7"/>
        <v>0</v>
      </c>
      <c r="P121" t="b">
        <f t="shared" si="8"/>
        <v>0</v>
      </c>
      <c r="Q121">
        <f t="shared" si="9"/>
        <v>1</v>
      </c>
      <c r="R121" t="b">
        <f t="shared" si="10"/>
        <v>0</v>
      </c>
      <c r="S121" t="b">
        <f t="shared" si="11"/>
        <v>0</v>
      </c>
      <c r="W121" s="5">
        <v>5</v>
      </c>
      <c r="X121" s="5">
        <v>6</v>
      </c>
      <c r="Y121" s="5">
        <v>3</v>
      </c>
      <c r="Z121" s="5">
        <v>1</v>
      </c>
      <c r="AA121" s="5">
        <v>2</v>
      </c>
      <c r="AB121" s="5">
        <v>4</v>
      </c>
    </row>
    <row r="122" spans="1:28" x14ac:dyDescent="0.2">
      <c r="A122" s="2">
        <v>2189</v>
      </c>
      <c r="B122">
        <v>20</v>
      </c>
      <c r="C122">
        <v>0</v>
      </c>
      <c r="D122">
        <v>3984804</v>
      </c>
      <c r="E122">
        <v>257328</v>
      </c>
      <c r="F122">
        <v>69040</v>
      </c>
      <c r="G122" t="s">
        <v>5</v>
      </c>
      <c r="H122">
        <v>6.9</v>
      </c>
      <c r="I122">
        <v>6.4</v>
      </c>
      <c r="J122" t="s">
        <v>306</v>
      </c>
      <c r="K122" t="s">
        <v>268</v>
      </c>
      <c r="L122">
        <v>2</v>
      </c>
      <c r="N122" t="b">
        <f t="shared" si="12"/>
        <v>0</v>
      </c>
      <c r="O122" t="b">
        <f t="shared" si="7"/>
        <v>0</v>
      </c>
      <c r="P122">
        <f t="shared" si="8"/>
        <v>2</v>
      </c>
      <c r="Q122" t="b">
        <f t="shared" si="9"/>
        <v>0</v>
      </c>
      <c r="R122" t="b">
        <f t="shared" si="10"/>
        <v>0</v>
      </c>
      <c r="S122" t="b">
        <f t="shared" si="11"/>
        <v>0</v>
      </c>
      <c r="W122" s="5">
        <v>4</v>
      </c>
      <c r="X122" s="5">
        <v>6</v>
      </c>
      <c r="Y122" s="5">
        <v>2</v>
      </c>
      <c r="Z122" s="5">
        <v>1</v>
      </c>
      <c r="AA122" s="5">
        <v>3</v>
      </c>
      <c r="AB122" s="5">
        <v>5</v>
      </c>
    </row>
    <row r="123" spans="1:28" x14ac:dyDescent="0.2">
      <c r="A123" s="2">
        <v>27553</v>
      </c>
      <c r="B123">
        <v>20</v>
      </c>
      <c r="C123">
        <v>0</v>
      </c>
      <c r="D123">
        <v>443236</v>
      </c>
      <c r="E123">
        <v>26676</v>
      </c>
      <c r="F123">
        <v>15052</v>
      </c>
      <c r="G123" t="s">
        <v>5</v>
      </c>
      <c r="H123">
        <v>5</v>
      </c>
      <c r="I123">
        <v>0.7</v>
      </c>
      <c r="J123" t="s">
        <v>307</v>
      </c>
      <c r="K123" t="s">
        <v>262</v>
      </c>
      <c r="L123">
        <v>3</v>
      </c>
      <c r="N123" t="b">
        <f t="shared" si="12"/>
        <v>0</v>
      </c>
      <c r="O123" t="b">
        <f t="shared" si="7"/>
        <v>0</v>
      </c>
      <c r="P123" t="b">
        <f t="shared" si="8"/>
        <v>0</v>
      </c>
      <c r="Q123" t="b">
        <f t="shared" si="9"/>
        <v>0</v>
      </c>
      <c r="R123">
        <f t="shared" si="10"/>
        <v>3</v>
      </c>
      <c r="S123" t="b">
        <f t="shared" si="11"/>
        <v>0</v>
      </c>
      <c r="W123" s="5">
        <v>5</v>
      </c>
      <c r="X123" s="5">
        <v>6</v>
      </c>
      <c r="Y123" s="5">
        <v>3</v>
      </c>
      <c r="Z123" s="5">
        <v>1</v>
      </c>
      <c r="AA123" s="5">
        <v>2</v>
      </c>
      <c r="AB123" s="5">
        <v>4</v>
      </c>
    </row>
    <row r="124" spans="1:28" x14ac:dyDescent="0.2">
      <c r="A124" s="2">
        <v>27560</v>
      </c>
      <c r="B124">
        <v>39</v>
      </c>
      <c r="C124">
        <v>19</v>
      </c>
      <c r="D124">
        <v>1224656</v>
      </c>
      <c r="E124">
        <v>34956</v>
      </c>
      <c r="F124">
        <v>24392</v>
      </c>
      <c r="G124" t="s">
        <v>5</v>
      </c>
      <c r="H124">
        <v>0</v>
      </c>
      <c r="I124">
        <v>0.9</v>
      </c>
      <c r="J124" t="s">
        <v>301</v>
      </c>
      <c r="K124" t="s">
        <v>262</v>
      </c>
      <c r="L124">
        <v>4</v>
      </c>
      <c r="N124" t="b">
        <f t="shared" si="12"/>
        <v>0</v>
      </c>
      <c r="O124" t="b">
        <f t="shared" si="7"/>
        <v>0</v>
      </c>
      <c r="P124" t="b">
        <f t="shared" si="8"/>
        <v>0</v>
      </c>
      <c r="Q124" t="b">
        <f t="shared" si="9"/>
        <v>0</v>
      </c>
      <c r="R124" t="b">
        <f t="shared" si="10"/>
        <v>0</v>
      </c>
      <c r="S124">
        <f t="shared" si="11"/>
        <v>4</v>
      </c>
      <c r="W124" s="5">
        <v>5</v>
      </c>
      <c r="X124" s="5">
        <v>6</v>
      </c>
      <c r="Y124" s="5">
        <v>2</v>
      </c>
      <c r="Z124" s="5">
        <v>1</v>
      </c>
      <c r="AA124" s="5">
        <v>3</v>
      </c>
      <c r="AB124" s="5">
        <v>4</v>
      </c>
    </row>
    <row r="125" spans="1:28" x14ac:dyDescent="0.2">
      <c r="A125" s="2">
        <v>1892</v>
      </c>
      <c r="B125">
        <v>20</v>
      </c>
      <c r="C125">
        <v>0</v>
      </c>
      <c r="D125">
        <v>12368</v>
      </c>
      <c r="E125">
        <v>9312</v>
      </c>
      <c r="F125">
        <v>3732</v>
      </c>
      <c r="G125" t="s">
        <v>5</v>
      </c>
      <c r="H125">
        <v>0</v>
      </c>
      <c r="I125">
        <v>0.2</v>
      </c>
      <c r="J125" t="s">
        <v>305</v>
      </c>
      <c r="K125" t="s">
        <v>264</v>
      </c>
      <c r="L125">
        <v>5</v>
      </c>
      <c r="N125">
        <f t="shared" si="12"/>
        <v>5</v>
      </c>
      <c r="O125" t="b">
        <f t="shared" si="7"/>
        <v>0</v>
      </c>
      <c r="P125" t="b">
        <f t="shared" si="8"/>
        <v>0</v>
      </c>
      <c r="Q125" t="b">
        <f t="shared" si="9"/>
        <v>0</v>
      </c>
      <c r="R125" t="b">
        <f t="shared" si="10"/>
        <v>0</v>
      </c>
      <c r="S125" t="b">
        <f t="shared" si="11"/>
        <v>0</v>
      </c>
      <c r="W125" s="5">
        <v>5</v>
      </c>
      <c r="X125" s="5">
        <v>6</v>
      </c>
      <c r="Y125" s="5">
        <v>2</v>
      </c>
      <c r="Z125" s="5">
        <v>1</v>
      </c>
      <c r="AA125" s="5">
        <v>3</v>
      </c>
      <c r="AB125" s="5">
        <v>4</v>
      </c>
    </row>
    <row r="126" spans="1:28" x14ac:dyDescent="0.2">
      <c r="A126" s="2">
        <v>2106</v>
      </c>
      <c r="B126">
        <v>20</v>
      </c>
      <c r="C126">
        <v>0</v>
      </c>
      <c r="D126">
        <v>245128</v>
      </c>
      <c r="E126">
        <v>6996</v>
      </c>
      <c r="F126">
        <v>6344</v>
      </c>
      <c r="G126" t="s">
        <v>5</v>
      </c>
      <c r="H126">
        <v>0</v>
      </c>
      <c r="I126">
        <v>0.2</v>
      </c>
      <c r="J126" t="s">
        <v>265</v>
      </c>
      <c r="K126" t="s">
        <v>266</v>
      </c>
      <c r="L126">
        <v>6</v>
      </c>
      <c r="N126" t="b">
        <f t="shared" si="12"/>
        <v>0</v>
      </c>
      <c r="O126">
        <f t="shared" si="7"/>
        <v>6</v>
      </c>
      <c r="P126" t="b">
        <f t="shared" si="8"/>
        <v>0</v>
      </c>
      <c r="Q126" t="b">
        <f t="shared" si="9"/>
        <v>0</v>
      </c>
      <c r="R126" t="b">
        <f t="shared" si="10"/>
        <v>0</v>
      </c>
      <c r="S126" t="b">
        <f t="shared" si="11"/>
        <v>0</v>
      </c>
      <c r="W126" s="5">
        <v>5</v>
      </c>
      <c r="X126" s="5">
        <v>6</v>
      </c>
      <c r="Y126" s="5">
        <v>2</v>
      </c>
      <c r="Z126" s="5">
        <v>1</v>
      </c>
      <c r="AA126" s="5">
        <v>3</v>
      </c>
      <c r="AB126" s="5">
        <v>4</v>
      </c>
    </row>
    <row r="127" spans="1:28" x14ac:dyDescent="0.2">
      <c r="A127" s="2" t="s">
        <v>258</v>
      </c>
      <c r="B127" t="s">
        <v>249</v>
      </c>
      <c r="C127" t="s">
        <v>250</v>
      </c>
      <c r="D127" t="s">
        <v>251</v>
      </c>
      <c r="E127" t="s">
        <v>252</v>
      </c>
      <c r="F127" t="s">
        <v>253</v>
      </c>
      <c r="G127" t="s">
        <v>5</v>
      </c>
      <c r="H127" t="s">
        <v>259</v>
      </c>
      <c r="I127" t="s">
        <v>260</v>
      </c>
      <c r="J127" t="s">
        <v>256</v>
      </c>
      <c r="K127" t="s">
        <v>257</v>
      </c>
      <c r="L127" s="4">
        <v>0</v>
      </c>
      <c r="N127" t="b">
        <f t="shared" si="12"/>
        <v>0</v>
      </c>
      <c r="O127" t="b">
        <f t="shared" si="7"/>
        <v>0</v>
      </c>
      <c r="P127" t="b">
        <f t="shared" si="8"/>
        <v>0</v>
      </c>
      <c r="Q127" t="b">
        <f t="shared" si="9"/>
        <v>0</v>
      </c>
      <c r="R127" t="b">
        <f t="shared" si="10"/>
        <v>0</v>
      </c>
      <c r="S127" t="b">
        <f t="shared" si="11"/>
        <v>0</v>
      </c>
      <c r="W127" s="5">
        <v>5</v>
      </c>
      <c r="X127" s="5">
        <v>6</v>
      </c>
      <c r="Y127" s="5">
        <v>2</v>
      </c>
      <c r="Z127" s="5">
        <v>1</v>
      </c>
      <c r="AA127" s="5">
        <v>3</v>
      </c>
      <c r="AB127" s="5">
        <v>4</v>
      </c>
    </row>
    <row r="128" spans="1:28" x14ac:dyDescent="0.2">
      <c r="A128" s="2">
        <v>27538</v>
      </c>
      <c r="B128">
        <v>20</v>
      </c>
      <c r="C128">
        <v>0</v>
      </c>
      <c r="D128">
        <v>405412</v>
      </c>
      <c r="E128">
        <v>390496</v>
      </c>
      <c r="F128">
        <v>3088</v>
      </c>
      <c r="G128" t="s">
        <v>8</v>
      </c>
      <c r="H128">
        <v>95</v>
      </c>
      <c r="I128">
        <v>9.6999999999999993</v>
      </c>
      <c r="J128" t="s">
        <v>24</v>
      </c>
      <c r="K128" t="s">
        <v>7</v>
      </c>
      <c r="L128">
        <v>1</v>
      </c>
      <c r="N128" t="b">
        <f t="shared" si="12"/>
        <v>0</v>
      </c>
      <c r="O128" t="b">
        <f t="shared" si="7"/>
        <v>0</v>
      </c>
      <c r="P128" t="b">
        <f t="shared" si="8"/>
        <v>0</v>
      </c>
      <c r="Q128">
        <f t="shared" si="9"/>
        <v>1</v>
      </c>
      <c r="R128" t="b">
        <f t="shared" si="10"/>
        <v>0</v>
      </c>
      <c r="S128" t="b">
        <f t="shared" si="11"/>
        <v>0</v>
      </c>
      <c r="W128" s="5">
        <v>5</v>
      </c>
      <c r="X128" s="5">
        <v>6</v>
      </c>
      <c r="Y128" s="5">
        <v>3</v>
      </c>
      <c r="Z128" s="5">
        <v>1</v>
      </c>
      <c r="AA128" s="5">
        <v>2</v>
      </c>
      <c r="AB128" s="5">
        <v>4</v>
      </c>
    </row>
    <row r="129" spans="1:28" x14ac:dyDescent="0.2">
      <c r="A129" s="2">
        <v>2189</v>
      </c>
      <c r="B129">
        <v>20</v>
      </c>
      <c r="C129">
        <v>0</v>
      </c>
      <c r="D129">
        <v>3984804</v>
      </c>
      <c r="E129">
        <v>257336</v>
      </c>
      <c r="F129">
        <v>69040</v>
      </c>
      <c r="G129" t="s">
        <v>5</v>
      </c>
      <c r="H129">
        <v>7</v>
      </c>
      <c r="I129">
        <v>6.4</v>
      </c>
      <c r="J129" t="s">
        <v>308</v>
      </c>
      <c r="K129" t="s">
        <v>268</v>
      </c>
      <c r="L129">
        <v>2</v>
      </c>
      <c r="N129" t="b">
        <f t="shared" si="12"/>
        <v>0</v>
      </c>
      <c r="O129" t="b">
        <f t="shared" si="7"/>
        <v>0</v>
      </c>
      <c r="P129">
        <f t="shared" si="8"/>
        <v>2</v>
      </c>
      <c r="Q129" t="b">
        <f t="shared" si="9"/>
        <v>0</v>
      </c>
      <c r="R129" t="b">
        <f t="shared" si="10"/>
        <v>0</v>
      </c>
      <c r="S129" t="b">
        <f t="shared" si="11"/>
        <v>0</v>
      </c>
      <c r="W129" s="5">
        <v>5</v>
      </c>
      <c r="X129" s="5">
        <v>6</v>
      </c>
      <c r="Y129" s="5">
        <v>2</v>
      </c>
      <c r="Z129" s="5">
        <v>1</v>
      </c>
      <c r="AA129" s="5">
        <v>3</v>
      </c>
      <c r="AB129" s="5">
        <v>4</v>
      </c>
    </row>
    <row r="130" spans="1:28" x14ac:dyDescent="0.2">
      <c r="A130" s="2">
        <v>27553</v>
      </c>
      <c r="B130">
        <v>20</v>
      </c>
      <c r="C130">
        <v>0</v>
      </c>
      <c r="D130">
        <v>443236</v>
      </c>
      <c r="E130">
        <v>26676</v>
      </c>
      <c r="F130">
        <v>15052</v>
      </c>
      <c r="G130" t="s">
        <v>5</v>
      </c>
      <c r="H130">
        <v>4</v>
      </c>
      <c r="I130">
        <v>0.7</v>
      </c>
      <c r="J130" t="s">
        <v>309</v>
      </c>
      <c r="K130" t="s">
        <v>262</v>
      </c>
      <c r="L130">
        <v>3</v>
      </c>
      <c r="N130" t="b">
        <f t="shared" si="12"/>
        <v>0</v>
      </c>
      <c r="O130" t="b">
        <f t="shared" si="7"/>
        <v>0</v>
      </c>
      <c r="P130" t="b">
        <f t="shared" si="8"/>
        <v>0</v>
      </c>
      <c r="Q130" t="b">
        <f t="shared" si="9"/>
        <v>0</v>
      </c>
      <c r="R130">
        <f t="shared" si="10"/>
        <v>3</v>
      </c>
      <c r="S130" t="b">
        <f t="shared" si="11"/>
        <v>0</v>
      </c>
      <c r="W130" s="5">
        <v>5</v>
      </c>
      <c r="X130" s="5">
        <v>6</v>
      </c>
      <c r="Y130" s="5">
        <v>3</v>
      </c>
      <c r="Z130" s="5">
        <v>1</v>
      </c>
      <c r="AA130" s="5">
        <v>2</v>
      </c>
      <c r="AB130" s="5">
        <v>4</v>
      </c>
    </row>
    <row r="131" spans="1:28" x14ac:dyDescent="0.2">
      <c r="A131" s="2">
        <v>27560</v>
      </c>
      <c r="B131">
        <v>39</v>
      </c>
      <c r="C131">
        <v>19</v>
      </c>
      <c r="D131">
        <v>1224656</v>
      </c>
      <c r="E131">
        <v>34956</v>
      </c>
      <c r="F131">
        <v>24392</v>
      </c>
      <c r="G131" t="s">
        <v>5</v>
      </c>
      <c r="H131">
        <v>1</v>
      </c>
      <c r="I131">
        <v>0.9</v>
      </c>
      <c r="J131" t="s">
        <v>310</v>
      </c>
      <c r="K131" t="s">
        <v>262</v>
      </c>
      <c r="L131">
        <v>4</v>
      </c>
      <c r="N131" t="b">
        <f t="shared" si="12"/>
        <v>0</v>
      </c>
      <c r="O131" t="b">
        <f t="shared" ref="O131:O194" si="13">IF($A131=2106,$L131)</f>
        <v>0</v>
      </c>
      <c r="P131" t="b">
        <f t="shared" ref="P131:P194" si="14">IF($A131=2189,$L131)</f>
        <v>0</v>
      </c>
      <c r="Q131" t="b">
        <f t="shared" ref="Q131:Q194" si="15">IF($A131=27538,$L131)</f>
        <v>0</v>
      </c>
      <c r="R131" t="b">
        <f t="shared" ref="R131:R194" si="16">IF($A131=27553,$L131)</f>
        <v>0</v>
      </c>
      <c r="S131">
        <f t="shared" ref="S131:S194" si="17">IF($A131=27560,$L131)</f>
        <v>4</v>
      </c>
      <c r="W131" s="5">
        <v>4</v>
      </c>
      <c r="X131" s="5">
        <v>6</v>
      </c>
      <c r="Y131" s="5">
        <v>2</v>
      </c>
      <c r="Z131" s="5">
        <v>1</v>
      </c>
      <c r="AA131" s="5">
        <v>3</v>
      </c>
      <c r="AB131" s="5">
        <v>5</v>
      </c>
    </row>
    <row r="132" spans="1:28" x14ac:dyDescent="0.2">
      <c r="A132" s="2">
        <v>1892</v>
      </c>
      <c r="B132">
        <v>20</v>
      </c>
      <c r="C132">
        <v>0</v>
      </c>
      <c r="D132">
        <v>12368</v>
      </c>
      <c r="E132">
        <v>9312</v>
      </c>
      <c r="F132">
        <v>3732</v>
      </c>
      <c r="G132" t="s">
        <v>5</v>
      </c>
      <c r="H132">
        <v>0</v>
      </c>
      <c r="I132">
        <v>0.2</v>
      </c>
      <c r="J132" t="s">
        <v>305</v>
      </c>
      <c r="K132" t="s">
        <v>264</v>
      </c>
      <c r="L132">
        <v>5</v>
      </c>
      <c r="N132">
        <f t="shared" si="12"/>
        <v>5</v>
      </c>
      <c r="O132" t="b">
        <f t="shared" si="13"/>
        <v>0</v>
      </c>
      <c r="P132" t="b">
        <f t="shared" si="14"/>
        <v>0</v>
      </c>
      <c r="Q132" t="b">
        <f t="shared" si="15"/>
        <v>0</v>
      </c>
      <c r="R132" t="b">
        <f t="shared" si="16"/>
        <v>0</v>
      </c>
      <c r="S132" t="b">
        <f t="shared" si="17"/>
        <v>0</v>
      </c>
      <c r="W132" s="5">
        <v>5</v>
      </c>
      <c r="X132" s="5">
        <v>6</v>
      </c>
      <c r="Y132" s="5">
        <v>3</v>
      </c>
      <c r="Z132" s="5">
        <v>1</v>
      </c>
      <c r="AA132" s="5">
        <v>2</v>
      </c>
      <c r="AB132" s="5">
        <v>4</v>
      </c>
    </row>
    <row r="133" spans="1:28" x14ac:dyDescent="0.2">
      <c r="A133" s="2">
        <v>2106</v>
      </c>
      <c r="B133">
        <v>20</v>
      </c>
      <c r="C133">
        <v>0</v>
      </c>
      <c r="D133">
        <v>245128</v>
      </c>
      <c r="E133">
        <v>6996</v>
      </c>
      <c r="F133">
        <v>6344</v>
      </c>
      <c r="G133" t="s">
        <v>5</v>
      </c>
      <c r="H133">
        <v>0</v>
      </c>
      <c r="I133">
        <v>0.2</v>
      </c>
      <c r="J133" t="s">
        <v>265</v>
      </c>
      <c r="K133" t="s">
        <v>266</v>
      </c>
      <c r="L133">
        <v>6</v>
      </c>
      <c r="N133" t="b">
        <f t="shared" si="12"/>
        <v>0</v>
      </c>
      <c r="O133">
        <f t="shared" si="13"/>
        <v>6</v>
      </c>
      <c r="P133" t="b">
        <f t="shared" si="14"/>
        <v>0</v>
      </c>
      <c r="Q133" t="b">
        <f t="shared" si="15"/>
        <v>0</v>
      </c>
      <c r="R133" t="b">
        <f t="shared" si="16"/>
        <v>0</v>
      </c>
      <c r="S133" t="b">
        <f t="shared" si="17"/>
        <v>0</v>
      </c>
      <c r="W133" s="5">
        <v>5</v>
      </c>
      <c r="X133" s="5">
        <v>6</v>
      </c>
      <c r="Y133" s="5">
        <v>2</v>
      </c>
      <c r="Z133" s="5">
        <v>1</v>
      </c>
      <c r="AA133" s="5">
        <v>3</v>
      </c>
      <c r="AB133" s="5">
        <v>4</v>
      </c>
    </row>
    <row r="134" spans="1:28" x14ac:dyDescent="0.2">
      <c r="A134" s="2" t="s">
        <v>258</v>
      </c>
      <c r="B134" t="s">
        <v>249</v>
      </c>
      <c r="C134" t="s">
        <v>250</v>
      </c>
      <c r="D134" t="s">
        <v>251</v>
      </c>
      <c r="E134" t="s">
        <v>252</v>
      </c>
      <c r="F134" t="s">
        <v>253</v>
      </c>
      <c r="G134" t="s">
        <v>5</v>
      </c>
      <c r="H134" t="s">
        <v>259</v>
      </c>
      <c r="I134" t="s">
        <v>260</v>
      </c>
      <c r="J134" t="s">
        <v>256</v>
      </c>
      <c r="K134" t="s">
        <v>257</v>
      </c>
      <c r="L134" s="4">
        <v>0</v>
      </c>
      <c r="N134" t="b">
        <f t="shared" si="12"/>
        <v>0</v>
      </c>
      <c r="O134" t="b">
        <f t="shared" si="13"/>
        <v>0</v>
      </c>
      <c r="P134" t="b">
        <f t="shared" si="14"/>
        <v>0</v>
      </c>
      <c r="Q134" t="b">
        <f t="shared" si="15"/>
        <v>0</v>
      </c>
      <c r="R134" t="b">
        <f t="shared" si="16"/>
        <v>0</v>
      </c>
      <c r="S134" t="b">
        <f t="shared" si="17"/>
        <v>0</v>
      </c>
      <c r="W134" s="5">
        <v>5</v>
      </c>
      <c r="X134" s="5">
        <v>6</v>
      </c>
      <c r="Y134" s="5">
        <v>3</v>
      </c>
      <c r="Z134" s="5">
        <v>1</v>
      </c>
      <c r="AA134" s="5">
        <v>2</v>
      </c>
      <c r="AB134" s="5">
        <v>4</v>
      </c>
    </row>
    <row r="135" spans="1:28" x14ac:dyDescent="0.2">
      <c r="A135" s="2">
        <v>27538</v>
      </c>
      <c r="B135">
        <v>20</v>
      </c>
      <c r="C135">
        <v>0</v>
      </c>
      <c r="D135">
        <v>429040</v>
      </c>
      <c r="E135">
        <v>414256</v>
      </c>
      <c r="F135">
        <v>3088</v>
      </c>
      <c r="G135" t="s">
        <v>8</v>
      </c>
      <c r="H135">
        <v>99</v>
      </c>
      <c r="I135">
        <v>10.3</v>
      </c>
      <c r="J135" t="s">
        <v>25</v>
      </c>
      <c r="K135" t="s">
        <v>7</v>
      </c>
      <c r="L135">
        <v>1</v>
      </c>
      <c r="N135" t="b">
        <f t="shared" si="12"/>
        <v>0</v>
      </c>
      <c r="O135" t="b">
        <f t="shared" si="13"/>
        <v>0</v>
      </c>
      <c r="P135" t="b">
        <f t="shared" si="14"/>
        <v>0</v>
      </c>
      <c r="Q135">
        <f t="shared" si="15"/>
        <v>1</v>
      </c>
      <c r="R135" t="b">
        <f t="shared" si="16"/>
        <v>0</v>
      </c>
      <c r="S135" t="b">
        <f t="shared" si="17"/>
        <v>0</v>
      </c>
      <c r="W135" s="5">
        <v>5</v>
      </c>
      <c r="X135" s="5">
        <v>6</v>
      </c>
      <c r="Y135" s="5">
        <v>3</v>
      </c>
      <c r="Z135" s="5">
        <v>1</v>
      </c>
      <c r="AA135" s="5">
        <v>2</v>
      </c>
      <c r="AB135" s="5">
        <v>4</v>
      </c>
    </row>
    <row r="136" spans="1:28" x14ac:dyDescent="0.2">
      <c r="A136" s="2">
        <v>2189</v>
      </c>
      <c r="B136">
        <v>20</v>
      </c>
      <c r="C136">
        <v>0</v>
      </c>
      <c r="D136">
        <v>3984804</v>
      </c>
      <c r="E136">
        <v>257336</v>
      </c>
      <c r="F136">
        <v>69040</v>
      </c>
      <c r="G136" t="s">
        <v>5</v>
      </c>
      <c r="H136">
        <v>7</v>
      </c>
      <c r="I136">
        <v>6.4</v>
      </c>
      <c r="J136" t="s">
        <v>311</v>
      </c>
      <c r="K136" t="s">
        <v>268</v>
      </c>
      <c r="L136">
        <v>2</v>
      </c>
      <c r="N136" t="b">
        <f t="shared" si="12"/>
        <v>0</v>
      </c>
      <c r="O136" t="b">
        <f t="shared" si="13"/>
        <v>0</v>
      </c>
      <c r="P136">
        <f t="shared" si="14"/>
        <v>2</v>
      </c>
      <c r="Q136" t="b">
        <f t="shared" si="15"/>
        <v>0</v>
      </c>
      <c r="R136" t="b">
        <f t="shared" si="16"/>
        <v>0</v>
      </c>
      <c r="S136" t="b">
        <f t="shared" si="17"/>
        <v>0</v>
      </c>
      <c r="W136" s="5">
        <v>5</v>
      </c>
      <c r="X136" s="5">
        <v>6</v>
      </c>
      <c r="Y136" s="5">
        <v>2</v>
      </c>
      <c r="Z136" s="5">
        <v>1</v>
      </c>
      <c r="AA136" s="5">
        <v>3</v>
      </c>
      <c r="AB136" s="5">
        <v>4</v>
      </c>
    </row>
    <row r="137" spans="1:28" x14ac:dyDescent="0.2">
      <c r="A137" s="2">
        <v>27553</v>
      </c>
      <c r="B137">
        <v>20</v>
      </c>
      <c r="C137">
        <v>0</v>
      </c>
      <c r="D137">
        <v>443236</v>
      </c>
      <c r="E137">
        <v>26676</v>
      </c>
      <c r="F137">
        <v>15052</v>
      </c>
      <c r="G137" t="s">
        <v>5</v>
      </c>
      <c r="H137">
        <v>5</v>
      </c>
      <c r="I137">
        <v>0.7</v>
      </c>
      <c r="J137" t="s">
        <v>312</v>
      </c>
      <c r="K137" t="s">
        <v>262</v>
      </c>
      <c r="L137">
        <v>3</v>
      </c>
      <c r="N137" t="b">
        <f t="shared" si="12"/>
        <v>0</v>
      </c>
      <c r="O137" t="b">
        <f t="shared" si="13"/>
        <v>0</v>
      </c>
      <c r="P137" t="b">
        <f t="shared" si="14"/>
        <v>0</v>
      </c>
      <c r="Q137" t="b">
        <f t="shared" si="15"/>
        <v>0</v>
      </c>
      <c r="R137">
        <f t="shared" si="16"/>
        <v>3</v>
      </c>
      <c r="S137" t="b">
        <f t="shared" si="17"/>
        <v>0</v>
      </c>
      <c r="W137" s="5">
        <v>5</v>
      </c>
      <c r="X137" s="5">
        <v>6</v>
      </c>
      <c r="Y137" s="5">
        <v>2</v>
      </c>
      <c r="Z137" s="5">
        <v>1</v>
      </c>
      <c r="AA137" s="5">
        <v>3</v>
      </c>
      <c r="AB137" s="5">
        <v>4</v>
      </c>
    </row>
    <row r="138" spans="1:28" x14ac:dyDescent="0.2">
      <c r="A138" s="2">
        <v>27560</v>
      </c>
      <c r="B138">
        <v>39</v>
      </c>
      <c r="C138">
        <v>19</v>
      </c>
      <c r="D138">
        <v>1224656</v>
      </c>
      <c r="E138">
        <v>34956</v>
      </c>
      <c r="F138">
        <v>24392</v>
      </c>
      <c r="G138" t="s">
        <v>5</v>
      </c>
      <c r="H138">
        <v>0</v>
      </c>
      <c r="I138">
        <v>0.9</v>
      </c>
      <c r="J138" t="s">
        <v>310</v>
      </c>
      <c r="K138" t="s">
        <v>262</v>
      </c>
      <c r="L138">
        <v>4</v>
      </c>
      <c r="N138" t="b">
        <f t="shared" si="12"/>
        <v>0</v>
      </c>
      <c r="O138" t="b">
        <f t="shared" si="13"/>
        <v>0</v>
      </c>
      <c r="P138" t="b">
        <f t="shared" si="14"/>
        <v>0</v>
      </c>
      <c r="Q138" t="b">
        <f t="shared" si="15"/>
        <v>0</v>
      </c>
      <c r="R138" t="b">
        <f t="shared" si="16"/>
        <v>0</v>
      </c>
      <c r="S138">
        <f t="shared" si="17"/>
        <v>4</v>
      </c>
      <c r="W138" s="5">
        <v>5</v>
      </c>
      <c r="X138" s="5">
        <v>6</v>
      </c>
      <c r="Y138" s="5">
        <v>2</v>
      </c>
      <c r="Z138" s="5">
        <v>1</v>
      </c>
      <c r="AA138" s="5">
        <v>3</v>
      </c>
      <c r="AB138" s="5">
        <v>4</v>
      </c>
    </row>
    <row r="139" spans="1:28" x14ac:dyDescent="0.2">
      <c r="A139" s="2">
        <v>1892</v>
      </c>
      <c r="B139">
        <v>20</v>
      </c>
      <c r="C139">
        <v>0</v>
      </c>
      <c r="D139">
        <v>12368</v>
      </c>
      <c r="E139">
        <v>9312</v>
      </c>
      <c r="F139">
        <v>3732</v>
      </c>
      <c r="G139" t="s">
        <v>5</v>
      </c>
      <c r="H139">
        <v>0</v>
      </c>
      <c r="I139">
        <v>0.2</v>
      </c>
      <c r="J139" t="s">
        <v>305</v>
      </c>
      <c r="K139" t="s">
        <v>264</v>
      </c>
      <c r="L139">
        <v>5</v>
      </c>
      <c r="N139">
        <f t="shared" si="12"/>
        <v>5</v>
      </c>
      <c r="O139" t="b">
        <f t="shared" si="13"/>
        <v>0</v>
      </c>
      <c r="P139" t="b">
        <f t="shared" si="14"/>
        <v>0</v>
      </c>
      <c r="Q139" t="b">
        <f t="shared" si="15"/>
        <v>0</v>
      </c>
      <c r="R139" t="b">
        <f t="shared" si="16"/>
        <v>0</v>
      </c>
      <c r="S139" t="b">
        <f t="shared" si="17"/>
        <v>0</v>
      </c>
      <c r="W139" s="5">
        <v>4</v>
      </c>
      <c r="X139" s="5">
        <v>6</v>
      </c>
      <c r="Y139" s="5">
        <v>2</v>
      </c>
      <c r="Z139" s="5">
        <v>1</v>
      </c>
      <c r="AA139" s="5">
        <v>3</v>
      </c>
      <c r="AB139" s="5">
        <v>5</v>
      </c>
    </row>
    <row r="140" spans="1:28" x14ac:dyDescent="0.2">
      <c r="A140" s="2">
        <v>2106</v>
      </c>
      <c r="B140">
        <v>20</v>
      </c>
      <c r="C140">
        <v>0</v>
      </c>
      <c r="D140">
        <v>245128</v>
      </c>
      <c r="E140">
        <v>6996</v>
      </c>
      <c r="F140">
        <v>6344</v>
      </c>
      <c r="G140" t="s">
        <v>5</v>
      </c>
      <c r="H140">
        <v>0</v>
      </c>
      <c r="I140">
        <v>0.2</v>
      </c>
      <c r="J140" t="s">
        <v>265</v>
      </c>
      <c r="K140" t="s">
        <v>266</v>
      </c>
      <c r="L140">
        <v>6</v>
      </c>
      <c r="N140" t="b">
        <f t="shared" si="12"/>
        <v>0</v>
      </c>
      <c r="O140">
        <f t="shared" si="13"/>
        <v>6</v>
      </c>
      <c r="P140" t="b">
        <f t="shared" si="14"/>
        <v>0</v>
      </c>
      <c r="Q140" t="b">
        <f t="shared" si="15"/>
        <v>0</v>
      </c>
      <c r="R140" t="b">
        <f t="shared" si="16"/>
        <v>0</v>
      </c>
      <c r="S140" t="b">
        <f t="shared" si="17"/>
        <v>0</v>
      </c>
      <c r="W140" s="5">
        <v>5</v>
      </c>
      <c r="X140" s="5">
        <v>6</v>
      </c>
      <c r="Y140" s="5">
        <v>2</v>
      </c>
      <c r="Z140" s="5">
        <v>1</v>
      </c>
      <c r="AA140" s="5">
        <v>3</v>
      </c>
      <c r="AB140" s="5">
        <v>4</v>
      </c>
    </row>
    <row r="141" spans="1:28" x14ac:dyDescent="0.2">
      <c r="A141" s="2" t="s">
        <v>258</v>
      </c>
      <c r="B141" t="s">
        <v>249</v>
      </c>
      <c r="C141" t="s">
        <v>250</v>
      </c>
      <c r="D141" t="s">
        <v>251</v>
      </c>
      <c r="E141" t="s">
        <v>252</v>
      </c>
      <c r="F141" t="s">
        <v>253</v>
      </c>
      <c r="G141" t="s">
        <v>5</v>
      </c>
      <c r="H141" t="s">
        <v>259</v>
      </c>
      <c r="I141" t="s">
        <v>260</v>
      </c>
      <c r="J141" t="s">
        <v>256</v>
      </c>
      <c r="K141" t="s">
        <v>257</v>
      </c>
      <c r="L141" s="4">
        <v>0</v>
      </c>
      <c r="N141" t="b">
        <f t="shared" si="12"/>
        <v>0</v>
      </c>
      <c r="O141" t="b">
        <f t="shared" si="13"/>
        <v>0</v>
      </c>
      <c r="P141" t="b">
        <f t="shared" si="14"/>
        <v>0</v>
      </c>
      <c r="Q141" t="b">
        <f t="shared" si="15"/>
        <v>0</v>
      </c>
      <c r="R141" t="b">
        <f t="shared" si="16"/>
        <v>0</v>
      </c>
      <c r="S141" t="b">
        <f t="shared" si="17"/>
        <v>0</v>
      </c>
      <c r="W141" s="5">
        <v>5</v>
      </c>
      <c r="X141" s="5">
        <v>6</v>
      </c>
      <c r="Y141" s="5">
        <v>3</v>
      </c>
      <c r="Z141" s="5">
        <v>1</v>
      </c>
      <c r="AA141" s="5">
        <v>2</v>
      </c>
      <c r="AB141" s="5">
        <v>4</v>
      </c>
    </row>
    <row r="142" spans="1:28" x14ac:dyDescent="0.2">
      <c r="A142" s="2">
        <v>27538</v>
      </c>
      <c r="B142">
        <v>20</v>
      </c>
      <c r="C142">
        <v>0</v>
      </c>
      <c r="D142">
        <v>443428</v>
      </c>
      <c r="E142">
        <v>428512</v>
      </c>
      <c r="F142">
        <v>3088</v>
      </c>
      <c r="G142" t="s">
        <v>8</v>
      </c>
      <c r="H142">
        <v>58</v>
      </c>
      <c r="I142">
        <v>10.6</v>
      </c>
      <c r="J142" t="s">
        <v>26</v>
      </c>
      <c r="K142" t="s">
        <v>7</v>
      </c>
      <c r="L142">
        <v>1</v>
      </c>
      <c r="N142" t="b">
        <f t="shared" si="12"/>
        <v>0</v>
      </c>
      <c r="O142" t="b">
        <f t="shared" si="13"/>
        <v>0</v>
      </c>
      <c r="P142" t="b">
        <f t="shared" si="14"/>
        <v>0</v>
      </c>
      <c r="Q142">
        <f t="shared" si="15"/>
        <v>1</v>
      </c>
      <c r="R142" t="b">
        <f t="shared" si="16"/>
        <v>0</v>
      </c>
      <c r="S142" t="b">
        <f t="shared" si="17"/>
        <v>0</v>
      </c>
      <c r="W142" s="5">
        <v>5</v>
      </c>
      <c r="X142" s="5">
        <v>6</v>
      </c>
      <c r="Y142" s="5">
        <v>2</v>
      </c>
      <c r="Z142" s="5">
        <v>1</v>
      </c>
      <c r="AA142" s="5">
        <v>3</v>
      </c>
      <c r="AB142" s="5">
        <v>4</v>
      </c>
    </row>
    <row r="143" spans="1:28" x14ac:dyDescent="0.2">
      <c r="A143" s="2">
        <v>2189</v>
      </c>
      <c r="B143">
        <v>20</v>
      </c>
      <c r="C143">
        <v>0</v>
      </c>
      <c r="D143">
        <v>3984804</v>
      </c>
      <c r="E143">
        <v>257468</v>
      </c>
      <c r="F143">
        <v>69040</v>
      </c>
      <c r="G143" t="s">
        <v>5</v>
      </c>
      <c r="H143">
        <v>19</v>
      </c>
      <c r="I143">
        <v>6.4</v>
      </c>
      <c r="J143" t="s">
        <v>313</v>
      </c>
      <c r="K143" t="s">
        <v>268</v>
      </c>
      <c r="L143">
        <v>2</v>
      </c>
      <c r="N143" t="b">
        <f t="shared" si="12"/>
        <v>0</v>
      </c>
      <c r="O143" t="b">
        <f t="shared" si="13"/>
        <v>0</v>
      </c>
      <c r="P143">
        <f t="shared" si="14"/>
        <v>2</v>
      </c>
      <c r="Q143" t="b">
        <f t="shared" si="15"/>
        <v>0</v>
      </c>
      <c r="R143" t="b">
        <f t="shared" si="16"/>
        <v>0</v>
      </c>
      <c r="S143" t="b">
        <f t="shared" si="17"/>
        <v>0</v>
      </c>
      <c r="W143" s="5">
        <v>5</v>
      </c>
      <c r="X143" s="5">
        <v>6</v>
      </c>
      <c r="Y143" s="5">
        <v>3</v>
      </c>
      <c r="Z143" s="5">
        <v>1</v>
      </c>
      <c r="AA143" s="5">
        <v>2</v>
      </c>
      <c r="AB143" s="5">
        <v>4</v>
      </c>
    </row>
    <row r="144" spans="1:28" x14ac:dyDescent="0.2">
      <c r="A144" s="2">
        <v>27553</v>
      </c>
      <c r="B144">
        <v>20</v>
      </c>
      <c r="C144">
        <v>0</v>
      </c>
      <c r="D144">
        <v>443236</v>
      </c>
      <c r="E144">
        <v>26676</v>
      </c>
      <c r="F144">
        <v>15052</v>
      </c>
      <c r="G144" t="s">
        <v>5</v>
      </c>
      <c r="H144">
        <v>4</v>
      </c>
      <c r="I144">
        <v>0.7</v>
      </c>
      <c r="J144" t="s">
        <v>314</v>
      </c>
      <c r="K144" t="s">
        <v>262</v>
      </c>
      <c r="L144">
        <v>3</v>
      </c>
      <c r="N144" t="b">
        <f t="shared" si="12"/>
        <v>0</v>
      </c>
      <c r="O144" t="b">
        <f t="shared" si="13"/>
        <v>0</v>
      </c>
      <c r="P144" t="b">
        <f t="shared" si="14"/>
        <v>0</v>
      </c>
      <c r="Q144" t="b">
        <f t="shared" si="15"/>
        <v>0</v>
      </c>
      <c r="R144">
        <f t="shared" si="16"/>
        <v>3</v>
      </c>
      <c r="S144" t="b">
        <f t="shared" si="17"/>
        <v>0</v>
      </c>
      <c r="W144" s="5">
        <v>5</v>
      </c>
      <c r="X144" s="5">
        <v>6</v>
      </c>
      <c r="Y144" s="5">
        <v>3</v>
      </c>
      <c r="Z144" s="5">
        <v>1</v>
      </c>
      <c r="AA144" s="5">
        <v>2</v>
      </c>
      <c r="AB144" s="5">
        <v>4</v>
      </c>
    </row>
    <row r="145" spans="1:28" x14ac:dyDescent="0.2">
      <c r="A145" s="2">
        <v>1892</v>
      </c>
      <c r="B145">
        <v>20</v>
      </c>
      <c r="C145">
        <v>0</v>
      </c>
      <c r="D145">
        <v>12368</v>
      </c>
      <c r="E145">
        <v>9312</v>
      </c>
      <c r="F145">
        <v>3732</v>
      </c>
      <c r="G145" t="s">
        <v>5</v>
      </c>
      <c r="H145">
        <v>1</v>
      </c>
      <c r="I145">
        <v>0.2</v>
      </c>
      <c r="J145" t="s">
        <v>315</v>
      </c>
      <c r="K145" t="s">
        <v>264</v>
      </c>
      <c r="L145">
        <v>4</v>
      </c>
      <c r="N145">
        <f t="shared" si="12"/>
        <v>4</v>
      </c>
      <c r="O145" t="b">
        <f t="shared" si="13"/>
        <v>0</v>
      </c>
      <c r="P145" t="b">
        <f t="shared" si="14"/>
        <v>0</v>
      </c>
      <c r="Q145" t="b">
        <f t="shared" si="15"/>
        <v>0</v>
      </c>
      <c r="R145" t="b">
        <f t="shared" si="16"/>
        <v>0</v>
      </c>
      <c r="S145" t="b">
        <f t="shared" si="17"/>
        <v>0</v>
      </c>
      <c r="W145" s="5">
        <v>5</v>
      </c>
      <c r="X145" s="5">
        <v>6</v>
      </c>
      <c r="Y145" s="5">
        <v>3</v>
      </c>
      <c r="Z145" s="5">
        <v>1</v>
      </c>
      <c r="AA145" s="5">
        <v>2</v>
      </c>
      <c r="AB145" s="5">
        <v>4</v>
      </c>
    </row>
    <row r="146" spans="1:28" x14ac:dyDescent="0.2">
      <c r="A146" s="2">
        <v>27560</v>
      </c>
      <c r="B146">
        <v>39</v>
      </c>
      <c r="C146">
        <v>19</v>
      </c>
      <c r="D146">
        <v>1224656</v>
      </c>
      <c r="E146">
        <v>34956</v>
      </c>
      <c r="F146">
        <v>24392</v>
      </c>
      <c r="G146" t="s">
        <v>5</v>
      </c>
      <c r="H146">
        <v>0</v>
      </c>
      <c r="I146">
        <v>0.9</v>
      </c>
      <c r="J146" t="s">
        <v>310</v>
      </c>
      <c r="K146" t="s">
        <v>262</v>
      </c>
      <c r="L146">
        <v>5</v>
      </c>
      <c r="N146" t="b">
        <f t="shared" si="12"/>
        <v>0</v>
      </c>
      <c r="O146" t="b">
        <f t="shared" si="13"/>
        <v>0</v>
      </c>
      <c r="P146" t="b">
        <f t="shared" si="14"/>
        <v>0</v>
      </c>
      <c r="Q146" t="b">
        <f t="shared" si="15"/>
        <v>0</v>
      </c>
      <c r="R146" t="b">
        <f t="shared" si="16"/>
        <v>0</v>
      </c>
      <c r="S146">
        <f t="shared" si="17"/>
        <v>5</v>
      </c>
      <c r="W146" s="5">
        <v>5</v>
      </c>
      <c r="X146" s="5">
        <v>6</v>
      </c>
      <c r="Y146" s="5">
        <v>2</v>
      </c>
      <c r="Z146" s="5">
        <v>1</v>
      </c>
      <c r="AA146" s="5">
        <v>3</v>
      </c>
      <c r="AB146" s="5">
        <v>4</v>
      </c>
    </row>
    <row r="147" spans="1:28" x14ac:dyDescent="0.2">
      <c r="A147" s="2">
        <v>2106</v>
      </c>
      <c r="B147">
        <v>20</v>
      </c>
      <c r="C147">
        <v>0</v>
      </c>
      <c r="D147">
        <v>245128</v>
      </c>
      <c r="E147">
        <v>6996</v>
      </c>
      <c r="F147">
        <v>6344</v>
      </c>
      <c r="G147" t="s">
        <v>5</v>
      </c>
      <c r="H147">
        <v>0</v>
      </c>
      <c r="I147">
        <v>0.2</v>
      </c>
      <c r="J147" t="s">
        <v>265</v>
      </c>
      <c r="K147" t="s">
        <v>266</v>
      </c>
      <c r="L147">
        <v>6</v>
      </c>
      <c r="N147" t="b">
        <f t="shared" si="12"/>
        <v>0</v>
      </c>
      <c r="O147">
        <f t="shared" si="13"/>
        <v>6</v>
      </c>
      <c r="P147" t="b">
        <f t="shared" si="14"/>
        <v>0</v>
      </c>
      <c r="Q147" t="b">
        <f t="shared" si="15"/>
        <v>0</v>
      </c>
      <c r="R147" t="b">
        <f t="shared" si="16"/>
        <v>0</v>
      </c>
      <c r="S147" t="b">
        <f t="shared" si="17"/>
        <v>0</v>
      </c>
      <c r="W147" s="5">
        <v>5</v>
      </c>
      <c r="X147" s="5">
        <v>6</v>
      </c>
      <c r="Y147" s="5">
        <v>2</v>
      </c>
      <c r="Z147" s="5">
        <v>1</v>
      </c>
      <c r="AA147" s="5">
        <v>3</v>
      </c>
      <c r="AB147" s="5">
        <v>4</v>
      </c>
    </row>
    <row r="148" spans="1:28" x14ac:dyDescent="0.2">
      <c r="A148" s="2" t="s">
        <v>258</v>
      </c>
      <c r="B148" t="s">
        <v>249</v>
      </c>
      <c r="C148" t="s">
        <v>250</v>
      </c>
      <c r="D148" t="s">
        <v>251</v>
      </c>
      <c r="E148" t="s">
        <v>252</v>
      </c>
      <c r="F148" t="s">
        <v>253</v>
      </c>
      <c r="G148" t="s">
        <v>5</v>
      </c>
      <c r="H148" t="s">
        <v>259</v>
      </c>
      <c r="I148" t="s">
        <v>260</v>
      </c>
      <c r="J148" t="s">
        <v>256</v>
      </c>
      <c r="K148" t="s">
        <v>257</v>
      </c>
      <c r="L148" s="4">
        <v>0</v>
      </c>
      <c r="N148" t="b">
        <f t="shared" si="12"/>
        <v>0</v>
      </c>
      <c r="O148" t="b">
        <f t="shared" si="13"/>
        <v>0</v>
      </c>
      <c r="P148" t="b">
        <f t="shared" si="14"/>
        <v>0</v>
      </c>
      <c r="Q148" t="b">
        <f t="shared" si="15"/>
        <v>0</v>
      </c>
      <c r="R148" t="b">
        <f t="shared" si="16"/>
        <v>0</v>
      </c>
      <c r="S148" t="b">
        <f t="shared" si="17"/>
        <v>0</v>
      </c>
      <c r="W148" s="5">
        <v>5</v>
      </c>
      <c r="X148" s="5">
        <v>6</v>
      </c>
      <c r="Y148" s="5">
        <v>2</v>
      </c>
      <c r="Z148" s="5">
        <v>1</v>
      </c>
      <c r="AA148" s="5">
        <v>3</v>
      </c>
      <c r="AB148" s="5">
        <v>4</v>
      </c>
    </row>
    <row r="149" spans="1:28" x14ac:dyDescent="0.2">
      <c r="A149" s="2">
        <v>27538</v>
      </c>
      <c r="B149">
        <v>20</v>
      </c>
      <c r="C149">
        <v>0</v>
      </c>
      <c r="D149">
        <v>466528</v>
      </c>
      <c r="E149">
        <v>451744</v>
      </c>
      <c r="F149">
        <v>3088</v>
      </c>
      <c r="G149" t="s">
        <v>8</v>
      </c>
      <c r="H149">
        <v>89</v>
      </c>
      <c r="I149">
        <v>11.2</v>
      </c>
      <c r="J149" t="s">
        <v>27</v>
      </c>
      <c r="K149" t="s">
        <v>7</v>
      </c>
      <c r="L149">
        <v>1</v>
      </c>
      <c r="N149" t="b">
        <f t="shared" si="12"/>
        <v>0</v>
      </c>
      <c r="O149" t="b">
        <f t="shared" si="13"/>
        <v>0</v>
      </c>
      <c r="P149" t="b">
        <f t="shared" si="14"/>
        <v>0</v>
      </c>
      <c r="Q149">
        <f t="shared" si="15"/>
        <v>1</v>
      </c>
      <c r="R149" t="b">
        <f t="shared" si="16"/>
        <v>0</v>
      </c>
      <c r="S149" t="b">
        <f t="shared" si="17"/>
        <v>0</v>
      </c>
      <c r="W149" s="5">
        <v>5</v>
      </c>
      <c r="X149" s="5">
        <v>6</v>
      </c>
      <c r="Y149" s="5">
        <v>2</v>
      </c>
      <c r="Z149" s="5">
        <v>1</v>
      </c>
      <c r="AA149" s="5">
        <v>3</v>
      </c>
      <c r="AB149" s="5">
        <v>4</v>
      </c>
    </row>
    <row r="150" spans="1:28" x14ac:dyDescent="0.2">
      <c r="A150" s="2">
        <v>2189</v>
      </c>
      <c r="B150">
        <v>20</v>
      </c>
      <c r="C150">
        <v>0</v>
      </c>
      <c r="D150">
        <v>3984804</v>
      </c>
      <c r="E150">
        <v>257468</v>
      </c>
      <c r="F150">
        <v>69040</v>
      </c>
      <c r="G150" t="s">
        <v>5</v>
      </c>
      <c r="H150">
        <v>9</v>
      </c>
      <c r="I150">
        <v>6.4</v>
      </c>
      <c r="J150" t="s">
        <v>316</v>
      </c>
      <c r="K150" t="s">
        <v>268</v>
      </c>
      <c r="L150">
        <v>2</v>
      </c>
      <c r="N150" t="b">
        <f t="shared" si="12"/>
        <v>0</v>
      </c>
      <c r="O150" t="b">
        <f t="shared" si="13"/>
        <v>0</v>
      </c>
      <c r="P150">
        <f t="shared" si="14"/>
        <v>2</v>
      </c>
      <c r="Q150" t="b">
        <f t="shared" si="15"/>
        <v>0</v>
      </c>
      <c r="R150" t="b">
        <f t="shared" si="16"/>
        <v>0</v>
      </c>
      <c r="S150" t="b">
        <f t="shared" si="17"/>
        <v>0</v>
      </c>
      <c r="W150" s="5">
        <v>5</v>
      </c>
      <c r="X150" s="5">
        <v>6</v>
      </c>
      <c r="Y150" s="5">
        <v>2</v>
      </c>
      <c r="Z150" s="5">
        <v>1</v>
      </c>
      <c r="AA150" s="5">
        <v>3</v>
      </c>
      <c r="AB150" s="5">
        <v>4</v>
      </c>
    </row>
    <row r="151" spans="1:28" x14ac:dyDescent="0.2">
      <c r="A151" s="2">
        <v>27553</v>
      </c>
      <c r="B151">
        <v>20</v>
      </c>
      <c r="C151">
        <v>0</v>
      </c>
      <c r="D151">
        <v>443236</v>
      </c>
      <c r="E151">
        <v>26676</v>
      </c>
      <c r="F151">
        <v>15052</v>
      </c>
      <c r="G151" t="s">
        <v>5</v>
      </c>
      <c r="H151">
        <v>4</v>
      </c>
      <c r="I151">
        <v>0.7</v>
      </c>
      <c r="J151" t="s">
        <v>317</v>
      </c>
      <c r="K151" t="s">
        <v>262</v>
      </c>
      <c r="L151">
        <v>3</v>
      </c>
      <c r="N151" t="b">
        <f t="shared" si="12"/>
        <v>0</v>
      </c>
      <c r="O151" t="b">
        <f t="shared" si="13"/>
        <v>0</v>
      </c>
      <c r="P151" t="b">
        <f t="shared" si="14"/>
        <v>0</v>
      </c>
      <c r="Q151" t="b">
        <f t="shared" si="15"/>
        <v>0</v>
      </c>
      <c r="R151">
        <f t="shared" si="16"/>
        <v>3</v>
      </c>
      <c r="S151" t="b">
        <f t="shared" si="17"/>
        <v>0</v>
      </c>
      <c r="W151" s="5">
        <v>5</v>
      </c>
      <c r="X151" s="5">
        <v>6</v>
      </c>
      <c r="Y151" s="5">
        <v>2</v>
      </c>
      <c r="Z151" s="5">
        <v>1</v>
      </c>
      <c r="AA151" s="5">
        <v>3</v>
      </c>
      <c r="AB151" s="5">
        <v>4</v>
      </c>
    </row>
    <row r="152" spans="1:28" x14ac:dyDescent="0.2">
      <c r="A152" s="2">
        <v>27560</v>
      </c>
      <c r="B152">
        <v>39</v>
      </c>
      <c r="C152">
        <v>19</v>
      </c>
      <c r="D152">
        <v>1224656</v>
      </c>
      <c r="E152">
        <v>34956</v>
      </c>
      <c r="F152">
        <v>24392</v>
      </c>
      <c r="G152" t="s">
        <v>5</v>
      </c>
      <c r="H152">
        <v>1</v>
      </c>
      <c r="I152">
        <v>0.9</v>
      </c>
      <c r="J152" t="s">
        <v>274</v>
      </c>
      <c r="K152" t="s">
        <v>262</v>
      </c>
      <c r="L152">
        <v>4</v>
      </c>
      <c r="N152" t="b">
        <f t="shared" si="12"/>
        <v>0</v>
      </c>
      <c r="O152" t="b">
        <f t="shared" si="13"/>
        <v>0</v>
      </c>
      <c r="P152" t="b">
        <f t="shared" si="14"/>
        <v>0</v>
      </c>
      <c r="Q152" t="b">
        <f t="shared" si="15"/>
        <v>0</v>
      </c>
      <c r="R152" t="b">
        <f t="shared" si="16"/>
        <v>0</v>
      </c>
      <c r="S152">
        <f t="shared" si="17"/>
        <v>4</v>
      </c>
      <c r="W152" s="5">
        <v>5</v>
      </c>
      <c r="X152" s="5">
        <v>6</v>
      </c>
      <c r="Y152" s="5">
        <v>2</v>
      </c>
      <c r="Z152" s="5">
        <v>1</v>
      </c>
      <c r="AA152" s="5">
        <v>3</v>
      </c>
      <c r="AB152" s="5">
        <v>4</v>
      </c>
    </row>
    <row r="153" spans="1:28" x14ac:dyDescent="0.2">
      <c r="A153" s="2">
        <v>1892</v>
      </c>
      <c r="B153">
        <v>20</v>
      </c>
      <c r="C153">
        <v>0</v>
      </c>
      <c r="D153">
        <v>12368</v>
      </c>
      <c r="E153">
        <v>9312</v>
      </c>
      <c r="F153">
        <v>3732</v>
      </c>
      <c r="G153" t="s">
        <v>5</v>
      </c>
      <c r="H153">
        <v>0</v>
      </c>
      <c r="I153">
        <v>0.2</v>
      </c>
      <c r="J153" t="s">
        <v>315</v>
      </c>
      <c r="K153" t="s">
        <v>264</v>
      </c>
      <c r="L153">
        <v>5</v>
      </c>
      <c r="N153">
        <f t="shared" ref="N153:N216" si="18">IF(A153=1892,L153)</f>
        <v>5</v>
      </c>
      <c r="O153" t="b">
        <f t="shared" si="13"/>
        <v>0</v>
      </c>
      <c r="P153" t="b">
        <f t="shared" si="14"/>
        <v>0</v>
      </c>
      <c r="Q153" t="b">
        <f t="shared" si="15"/>
        <v>0</v>
      </c>
      <c r="R153" t="b">
        <f t="shared" si="16"/>
        <v>0</v>
      </c>
      <c r="S153" t="b">
        <f t="shared" si="17"/>
        <v>0</v>
      </c>
      <c r="W153" s="5">
        <v>5</v>
      </c>
      <c r="X153" s="5">
        <v>6</v>
      </c>
      <c r="Y153" s="5">
        <v>2</v>
      </c>
      <c r="Z153" s="5">
        <v>1</v>
      </c>
      <c r="AA153" s="5">
        <v>3</v>
      </c>
      <c r="AB153" s="5">
        <v>4</v>
      </c>
    </row>
    <row r="154" spans="1:28" x14ac:dyDescent="0.2">
      <c r="A154" s="2">
        <v>2106</v>
      </c>
      <c r="B154">
        <v>20</v>
      </c>
      <c r="C154">
        <v>0</v>
      </c>
      <c r="D154">
        <v>245128</v>
      </c>
      <c r="E154">
        <v>6996</v>
      </c>
      <c r="F154">
        <v>6344</v>
      </c>
      <c r="G154" t="s">
        <v>5</v>
      </c>
      <c r="H154">
        <v>0</v>
      </c>
      <c r="I154">
        <v>0.2</v>
      </c>
      <c r="J154" t="s">
        <v>265</v>
      </c>
      <c r="K154" t="s">
        <v>266</v>
      </c>
      <c r="L154">
        <v>6</v>
      </c>
      <c r="N154" t="b">
        <f t="shared" si="18"/>
        <v>0</v>
      </c>
      <c r="O154">
        <f t="shared" si="13"/>
        <v>6</v>
      </c>
      <c r="P154" t="b">
        <f t="shared" si="14"/>
        <v>0</v>
      </c>
      <c r="Q154" t="b">
        <f t="shared" si="15"/>
        <v>0</v>
      </c>
      <c r="R154" t="b">
        <f t="shared" si="16"/>
        <v>0</v>
      </c>
      <c r="S154" t="b">
        <f t="shared" si="17"/>
        <v>0</v>
      </c>
      <c r="W154" s="5">
        <v>5</v>
      </c>
      <c r="X154" s="5">
        <v>6</v>
      </c>
      <c r="Y154" s="5">
        <v>2</v>
      </c>
      <c r="Z154" s="5">
        <v>1</v>
      </c>
      <c r="AA154" s="5">
        <v>3</v>
      </c>
      <c r="AB154" s="5">
        <v>4</v>
      </c>
    </row>
    <row r="155" spans="1:28" x14ac:dyDescent="0.2">
      <c r="A155" s="2" t="s">
        <v>258</v>
      </c>
      <c r="B155" t="s">
        <v>249</v>
      </c>
      <c r="C155" t="s">
        <v>250</v>
      </c>
      <c r="D155" t="s">
        <v>251</v>
      </c>
      <c r="E155" t="s">
        <v>252</v>
      </c>
      <c r="F155" t="s">
        <v>253</v>
      </c>
      <c r="G155" t="s">
        <v>5</v>
      </c>
      <c r="H155" t="s">
        <v>259</v>
      </c>
      <c r="I155" t="s">
        <v>260</v>
      </c>
      <c r="J155" t="s">
        <v>256</v>
      </c>
      <c r="K155" t="s">
        <v>257</v>
      </c>
      <c r="L155" s="4">
        <v>0</v>
      </c>
      <c r="N155" t="b">
        <f t="shared" si="18"/>
        <v>0</v>
      </c>
      <c r="O155" t="b">
        <f t="shared" si="13"/>
        <v>0</v>
      </c>
      <c r="P155" t="b">
        <f t="shared" si="14"/>
        <v>0</v>
      </c>
      <c r="Q155" t="b">
        <f t="shared" si="15"/>
        <v>0</v>
      </c>
      <c r="R155" t="b">
        <f t="shared" si="16"/>
        <v>0</v>
      </c>
      <c r="S155" t="b">
        <f t="shared" si="17"/>
        <v>0</v>
      </c>
      <c r="W155" s="5">
        <v>5</v>
      </c>
      <c r="X155" s="5">
        <v>6</v>
      </c>
      <c r="Y155" s="5">
        <v>2</v>
      </c>
      <c r="Z155" s="5">
        <v>1</v>
      </c>
      <c r="AA155" s="5">
        <v>3</v>
      </c>
      <c r="AB155" s="5">
        <v>4</v>
      </c>
    </row>
    <row r="156" spans="1:28" x14ac:dyDescent="0.2">
      <c r="A156" s="2">
        <v>27538</v>
      </c>
      <c r="B156">
        <v>20</v>
      </c>
      <c r="C156">
        <v>0</v>
      </c>
      <c r="D156">
        <v>489892</v>
      </c>
      <c r="E156">
        <v>474976</v>
      </c>
      <c r="F156">
        <v>3088</v>
      </c>
      <c r="G156" t="s">
        <v>8</v>
      </c>
      <c r="H156">
        <v>95</v>
      </c>
      <c r="I156">
        <v>11.8</v>
      </c>
      <c r="J156" t="s">
        <v>28</v>
      </c>
      <c r="K156" t="s">
        <v>7</v>
      </c>
      <c r="L156">
        <v>1</v>
      </c>
      <c r="N156" t="b">
        <f t="shared" si="18"/>
        <v>0</v>
      </c>
      <c r="O156" t="b">
        <f t="shared" si="13"/>
        <v>0</v>
      </c>
      <c r="P156" t="b">
        <f t="shared" si="14"/>
        <v>0</v>
      </c>
      <c r="Q156">
        <f t="shared" si="15"/>
        <v>1</v>
      </c>
      <c r="R156" t="b">
        <f t="shared" si="16"/>
        <v>0</v>
      </c>
      <c r="S156" t="b">
        <f t="shared" si="17"/>
        <v>0</v>
      </c>
      <c r="W156" s="5">
        <v>5</v>
      </c>
      <c r="X156" s="5">
        <v>6</v>
      </c>
      <c r="Y156" s="5">
        <v>2</v>
      </c>
      <c r="Z156" s="5">
        <v>1</v>
      </c>
      <c r="AA156" s="5">
        <v>3</v>
      </c>
      <c r="AB156" s="5">
        <v>4</v>
      </c>
    </row>
    <row r="157" spans="1:28" x14ac:dyDescent="0.2">
      <c r="A157" s="2">
        <v>2189</v>
      </c>
      <c r="B157">
        <v>20</v>
      </c>
      <c r="C157">
        <v>0</v>
      </c>
      <c r="D157">
        <v>3984804</v>
      </c>
      <c r="E157">
        <v>257144</v>
      </c>
      <c r="F157">
        <v>69040</v>
      </c>
      <c r="G157" t="s">
        <v>5</v>
      </c>
      <c r="H157">
        <v>8</v>
      </c>
      <c r="I157">
        <v>6.4</v>
      </c>
      <c r="J157" t="s">
        <v>318</v>
      </c>
      <c r="K157" t="s">
        <v>268</v>
      </c>
      <c r="L157">
        <v>2</v>
      </c>
      <c r="N157" t="b">
        <f t="shared" si="18"/>
        <v>0</v>
      </c>
      <c r="O157" t="b">
        <f t="shared" si="13"/>
        <v>0</v>
      </c>
      <c r="P157">
        <f t="shared" si="14"/>
        <v>2</v>
      </c>
      <c r="Q157" t="b">
        <f t="shared" si="15"/>
        <v>0</v>
      </c>
      <c r="R157" t="b">
        <f t="shared" si="16"/>
        <v>0</v>
      </c>
      <c r="S157" t="b">
        <f t="shared" si="17"/>
        <v>0</v>
      </c>
      <c r="W157" s="5">
        <v>5</v>
      </c>
      <c r="X157" s="5">
        <v>6</v>
      </c>
      <c r="Y157" s="5">
        <v>3</v>
      </c>
      <c r="Z157" s="5">
        <v>1</v>
      </c>
      <c r="AA157" s="5">
        <v>2</v>
      </c>
      <c r="AB157" s="5">
        <v>4</v>
      </c>
    </row>
    <row r="158" spans="1:28" x14ac:dyDescent="0.2">
      <c r="A158" s="2">
        <v>27553</v>
      </c>
      <c r="B158">
        <v>20</v>
      </c>
      <c r="C158">
        <v>0</v>
      </c>
      <c r="D158">
        <v>443236</v>
      </c>
      <c r="E158">
        <v>26676</v>
      </c>
      <c r="F158">
        <v>15052</v>
      </c>
      <c r="G158" t="s">
        <v>5</v>
      </c>
      <c r="H158">
        <v>5</v>
      </c>
      <c r="I158">
        <v>0.7</v>
      </c>
      <c r="J158" t="s">
        <v>319</v>
      </c>
      <c r="K158" t="s">
        <v>262</v>
      </c>
      <c r="L158">
        <v>3</v>
      </c>
      <c r="N158" t="b">
        <f t="shared" si="18"/>
        <v>0</v>
      </c>
      <c r="O158" t="b">
        <f t="shared" si="13"/>
        <v>0</v>
      </c>
      <c r="P158" t="b">
        <f t="shared" si="14"/>
        <v>0</v>
      </c>
      <c r="Q158" t="b">
        <f t="shared" si="15"/>
        <v>0</v>
      </c>
      <c r="R158">
        <f t="shared" si="16"/>
        <v>3</v>
      </c>
      <c r="S158" t="b">
        <f t="shared" si="17"/>
        <v>0</v>
      </c>
      <c r="W158" s="5">
        <v>5</v>
      </c>
      <c r="X158" s="5">
        <v>6</v>
      </c>
      <c r="Y158" s="5">
        <v>2</v>
      </c>
      <c r="Z158" s="5">
        <v>1</v>
      </c>
      <c r="AA158" s="5">
        <v>3</v>
      </c>
      <c r="AB158" s="5">
        <v>4</v>
      </c>
    </row>
    <row r="159" spans="1:28" x14ac:dyDescent="0.2">
      <c r="A159" s="2">
        <v>27560</v>
      </c>
      <c r="B159">
        <v>39</v>
      </c>
      <c r="C159">
        <v>19</v>
      </c>
      <c r="D159">
        <v>1224656</v>
      </c>
      <c r="E159">
        <v>34956</v>
      </c>
      <c r="F159">
        <v>24392</v>
      </c>
      <c r="G159" t="s">
        <v>5</v>
      </c>
      <c r="H159">
        <v>0</v>
      </c>
      <c r="I159">
        <v>0.9</v>
      </c>
      <c r="J159" t="s">
        <v>274</v>
      </c>
      <c r="K159" t="s">
        <v>262</v>
      </c>
      <c r="L159">
        <v>4</v>
      </c>
      <c r="N159" t="b">
        <f t="shared" si="18"/>
        <v>0</v>
      </c>
      <c r="O159" t="b">
        <f t="shared" si="13"/>
        <v>0</v>
      </c>
      <c r="P159" t="b">
        <f t="shared" si="14"/>
        <v>0</v>
      </c>
      <c r="Q159" t="b">
        <f t="shared" si="15"/>
        <v>0</v>
      </c>
      <c r="R159" t="b">
        <f t="shared" si="16"/>
        <v>0</v>
      </c>
      <c r="S159">
        <f t="shared" si="17"/>
        <v>4</v>
      </c>
      <c r="W159" s="5">
        <v>5</v>
      </c>
      <c r="X159" s="5">
        <v>6</v>
      </c>
      <c r="Y159" s="5">
        <v>2</v>
      </c>
      <c r="Z159" s="5">
        <v>1</v>
      </c>
      <c r="AA159" s="5">
        <v>3</v>
      </c>
      <c r="AB159" s="5">
        <v>4</v>
      </c>
    </row>
    <row r="160" spans="1:28" x14ac:dyDescent="0.2">
      <c r="A160" s="2">
        <v>1892</v>
      </c>
      <c r="B160">
        <v>20</v>
      </c>
      <c r="C160">
        <v>0</v>
      </c>
      <c r="D160">
        <v>12368</v>
      </c>
      <c r="E160">
        <v>9312</v>
      </c>
      <c r="F160">
        <v>3732</v>
      </c>
      <c r="G160" t="s">
        <v>5</v>
      </c>
      <c r="H160">
        <v>0</v>
      </c>
      <c r="I160">
        <v>0.2</v>
      </c>
      <c r="J160" t="s">
        <v>315</v>
      </c>
      <c r="K160" t="s">
        <v>264</v>
      </c>
      <c r="L160">
        <v>5</v>
      </c>
      <c r="N160">
        <f t="shared" si="18"/>
        <v>5</v>
      </c>
      <c r="O160" t="b">
        <f t="shared" si="13"/>
        <v>0</v>
      </c>
      <c r="P160" t="b">
        <f t="shared" si="14"/>
        <v>0</v>
      </c>
      <c r="Q160" t="b">
        <f t="shared" si="15"/>
        <v>0</v>
      </c>
      <c r="R160" t="b">
        <f t="shared" si="16"/>
        <v>0</v>
      </c>
      <c r="S160" t="b">
        <f t="shared" si="17"/>
        <v>0</v>
      </c>
      <c r="W160" s="5">
        <v>5</v>
      </c>
      <c r="X160" s="5">
        <v>6</v>
      </c>
      <c r="Y160" s="5">
        <v>3</v>
      </c>
      <c r="Z160" s="5">
        <v>1</v>
      </c>
      <c r="AA160" s="5">
        <v>2</v>
      </c>
      <c r="AB160" s="5">
        <v>4</v>
      </c>
    </row>
    <row r="161" spans="1:28" x14ac:dyDescent="0.2">
      <c r="A161" s="2">
        <v>2106</v>
      </c>
      <c r="B161">
        <v>20</v>
      </c>
      <c r="C161">
        <v>0</v>
      </c>
      <c r="D161">
        <v>245128</v>
      </c>
      <c r="E161">
        <v>6996</v>
      </c>
      <c r="F161">
        <v>6344</v>
      </c>
      <c r="G161" t="s">
        <v>5</v>
      </c>
      <c r="H161">
        <v>0</v>
      </c>
      <c r="I161">
        <v>0.2</v>
      </c>
      <c r="J161" t="s">
        <v>265</v>
      </c>
      <c r="K161" t="s">
        <v>266</v>
      </c>
      <c r="L161">
        <v>6</v>
      </c>
      <c r="N161" t="b">
        <f t="shared" si="18"/>
        <v>0</v>
      </c>
      <c r="O161">
        <f t="shared" si="13"/>
        <v>6</v>
      </c>
      <c r="P161" t="b">
        <f t="shared" si="14"/>
        <v>0</v>
      </c>
      <c r="Q161" t="b">
        <f t="shared" si="15"/>
        <v>0</v>
      </c>
      <c r="R161" t="b">
        <f t="shared" si="16"/>
        <v>0</v>
      </c>
      <c r="S161" t="b">
        <f t="shared" si="17"/>
        <v>0</v>
      </c>
      <c r="W161" s="5">
        <v>5</v>
      </c>
      <c r="X161" s="5">
        <v>6</v>
      </c>
      <c r="Y161" s="5">
        <v>2</v>
      </c>
      <c r="Z161" s="5">
        <v>1</v>
      </c>
      <c r="AA161" s="5">
        <v>3</v>
      </c>
      <c r="AB161" s="5">
        <v>4</v>
      </c>
    </row>
    <row r="162" spans="1:28" x14ac:dyDescent="0.2">
      <c r="A162" s="2" t="s">
        <v>258</v>
      </c>
      <c r="B162" t="s">
        <v>249</v>
      </c>
      <c r="C162" t="s">
        <v>250</v>
      </c>
      <c r="D162" t="s">
        <v>251</v>
      </c>
      <c r="E162" t="s">
        <v>252</v>
      </c>
      <c r="F162" t="s">
        <v>253</v>
      </c>
      <c r="G162" t="s">
        <v>5</v>
      </c>
      <c r="H162" t="s">
        <v>259</v>
      </c>
      <c r="I162" t="s">
        <v>260</v>
      </c>
      <c r="J162" t="s">
        <v>256</v>
      </c>
      <c r="K162" t="s">
        <v>257</v>
      </c>
      <c r="L162" s="4">
        <v>0</v>
      </c>
      <c r="N162" t="b">
        <f t="shared" si="18"/>
        <v>0</v>
      </c>
      <c r="O162" t="b">
        <f t="shared" si="13"/>
        <v>0</v>
      </c>
      <c r="P162" t="b">
        <f t="shared" si="14"/>
        <v>0</v>
      </c>
      <c r="Q162" t="b">
        <f t="shared" si="15"/>
        <v>0</v>
      </c>
      <c r="R162" t="b">
        <f t="shared" si="16"/>
        <v>0</v>
      </c>
      <c r="S162" t="b">
        <f t="shared" si="17"/>
        <v>0</v>
      </c>
      <c r="W162" s="5">
        <v>5</v>
      </c>
      <c r="X162" s="5">
        <v>6</v>
      </c>
      <c r="Y162" s="5">
        <v>2</v>
      </c>
      <c r="Z162" s="5">
        <v>1</v>
      </c>
      <c r="AA162" s="5">
        <v>3</v>
      </c>
      <c r="AB162" s="5">
        <v>4</v>
      </c>
    </row>
    <row r="163" spans="1:28" x14ac:dyDescent="0.2">
      <c r="A163" s="2">
        <v>27538</v>
      </c>
      <c r="B163">
        <v>20</v>
      </c>
      <c r="C163">
        <v>0</v>
      </c>
      <c r="D163">
        <v>513520</v>
      </c>
      <c r="E163">
        <v>498736</v>
      </c>
      <c r="F163">
        <v>3088</v>
      </c>
      <c r="G163" t="s">
        <v>8</v>
      </c>
      <c r="H163">
        <v>88</v>
      </c>
      <c r="I163">
        <v>12.4</v>
      </c>
      <c r="J163" t="s">
        <v>29</v>
      </c>
      <c r="K163" t="s">
        <v>7</v>
      </c>
      <c r="L163">
        <v>1</v>
      </c>
      <c r="N163" t="b">
        <f t="shared" si="18"/>
        <v>0</v>
      </c>
      <c r="O163" t="b">
        <f t="shared" si="13"/>
        <v>0</v>
      </c>
      <c r="P163" t="b">
        <f t="shared" si="14"/>
        <v>0</v>
      </c>
      <c r="Q163">
        <f t="shared" si="15"/>
        <v>1</v>
      </c>
      <c r="R163" t="b">
        <f t="shared" si="16"/>
        <v>0</v>
      </c>
      <c r="S163" t="b">
        <f t="shared" si="17"/>
        <v>0</v>
      </c>
      <c r="W163" s="5">
        <v>5</v>
      </c>
      <c r="X163" s="5">
        <v>6</v>
      </c>
      <c r="Y163" s="5">
        <v>2</v>
      </c>
      <c r="Z163" s="5">
        <v>1</v>
      </c>
      <c r="AA163" s="5">
        <v>3</v>
      </c>
      <c r="AB163" s="5">
        <v>4</v>
      </c>
    </row>
    <row r="164" spans="1:28" x14ac:dyDescent="0.2">
      <c r="A164" s="2">
        <v>2189</v>
      </c>
      <c r="B164">
        <v>20</v>
      </c>
      <c r="C164">
        <v>0</v>
      </c>
      <c r="D164">
        <v>3984804</v>
      </c>
      <c r="E164">
        <v>257176</v>
      </c>
      <c r="F164">
        <v>69040</v>
      </c>
      <c r="G164" t="s">
        <v>5</v>
      </c>
      <c r="H164">
        <v>9</v>
      </c>
      <c r="I164">
        <v>6.4</v>
      </c>
      <c r="J164" t="s">
        <v>320</v>
      </c>
      <c r="K164" t="s">
        <v>268</v>
      </c>
      <c r="L164">
        <v>2</v>
      </c>
      <c r="N164" t="b">
        <f t="shared" si="18"/>
        <v>0</v>
      </c>
      <c r="O164" t="b">
        <f t="shared" si="13"/>
        <v>0</v>
      </c>
      <c r="P164">
        <f t="shared" si="14"/>
        <v>2</v>
      </c>
      <c r="Q164" t="b">
        <f t="shared" si="15"/>
        <v>0</v>
      </c>
      <c r="R164" t="b">
        <f t="shared" si="16"/>
        <v>0</v>
      </c>
      <c r="S164" t="b">
        <f t="shared" si="17"/>
        <v>0</v>
      </c>
      <c r="W164" s="5">
        <v>4</v>
      </c>
      <c r="X164" s="5">
        <v>6</v>
      </c>
      <c r="Y164" s="5">
        <v>2</v>
      </c>
      <c r="Z164" s="5">
        <v>1</v>
      </c>
      <c r="AA164" s="5">
        <v>3</v>
      </c>
      <c r="AB164" s="5">
        <v>5</v>
      </c>
    </row>
    <row r="165" spans="1:28" x14ac:dyDescent="0.2">
      <c r="A165" s="2">
        <v>27553</v>
      </c>
      <c r="B165">
        <v>20</v>
      </c>
      <c r="C165">
        <v>0</v>
      </c>
      <c r="D165">
        <v>443236</v>
      </c>
      <c r="E165">
        <v>26676</v>
      </c>
      <c r="F165">
        <v>15052</v>
      </c>
      <c r="G165" t="s">
        <v>5</v>
      </c>
      <c r="H165">
        <v>5</v>
      </c>
      <c r="I165">
        <v>0.7</v>
      </c>
      <c r="J165" t="s">
        <v>321</v>
      </c>
      <c r="K165" t="s">
        <v>262</v>
      </c>
      <c r="L165">
        <v>3</v>
      </c>
      <c r="N165" t="b">
        <f t="shared" si="18"/>
        <v>0</v>
      </c>
      <c r="O165" t="b">
        <f t="shared" si="13"/>
        <v>0</v>
      </c>
      <c r="P165" t="b">
        <f t="shared" si="14"/>
        <v>0</v>
      </c>
      <c r="Q165" t="b">
        <f t="shared" si="15"/>
        <v>0</v>
      </c>
      <c r="R165">
        <f t="shared" si="16"/>
        <v>3</v>
      </c>
      <c r="S165" t="b">
        <f t="shared" si="17"/>
        <v>0</v>
      </c>
      <c r="W165" s="5">
        <v>5</v>
      </c>
      <c r="X165" s="5">
        <v>6</v>
      </c>
      <c r="Y165" s="5">
        <v>2</v>
      </c>
      <c r="Z165" s="5">
        <v>1</v>
      </c>
      <c r="AA165" s="5">
        <v>3</v>
      </c>
      <c r="AB165" s="5">
        <v>4</v>
      </c>
    </row>
    <row r="166" spans="1:28" x14ac:dyDescent="0.2">
      <c r="A166" s="2">
        <v>27560</v>
      </c>
      <c r="B166">
        <v>39</v>
      </c>
      <c r="C166">
        <v>19</v>
      </c>
      <c r="D166">
        <v>1224656</v>
      </c>
      <c r="E166">
        <v>34956</v>
      </c>
      <c r="F166">
        <v>24392</v>
      </c>
      <c r="G166" t="s">
        <v>5</v>
      </c>
      <c r="H166">
        <v>1</v>
      </c>
      <c r="I166">
        <v>0.9</v>
      </c>
      <c r="J166" t="s">
        <v>322</v>
      </c>
      <c r="K166" t="s">
        <v>262</v>
      </c>
      <c r="L166">
        <v>4</v>
      </c>
      <c r="N166" t="b">
        <f t="shared" si="18"/>
        <v>0</v>
      </c>
      <c r="O166" t="b">
        <f t="shared" si="13"/>
        <v>0</v>
      </c>
      <c r="P166" t="b">
        <f t="shared" si="14"/>
        <v>0</v>
      </c>
      <c r="Q166" t="b">
        <f t="shared" si="15"/>
        <v>0</v>
      </c>
      <c r="R166" t="b">
        <f t="shared" si="16"/>
        <v>0</v>
      </c>
      <c r="S166">
        <f t="shared" si="17"/>
        <v>4</v>
      </c>
      <c r="W166" s="5">
        <v>5</v>
      </c>
      <c r="X166" s="5">
        <v>6</v>
      </c>
      <c r="Y166" s="5">
        <v>2</v>
      </c>
      <c r="Z166" s="5">
        <v>1</v>
      </c>
      <c r="AA166" s="5">
        <v>3</v>
      </c>
      <c r="AB166" s="5">
        <v>4</v>
      </c>
    </row>
    <row r="167" spans="1:28" x14ac:dyDescent="0.2">
      <c r="A167" s="2">
        <v>1892</v>
      </c>
      <c r="B167">
        <v>20</v>
      </c>
      <c r="C167">
        <v>0</v>
      </c>
      <c r="D167">
        <v>12368</v>
      </c>
      <c r="E167">
        <v>9312</v>
      </c>
      <c r="F167">
        <v>3732</v>
      </c>
      <c r="G167" t="s">
        <v>5</v>
      </c>
      <c r="H167">
        <v>1</v>
      </c>
      <c r="I167">
        <v>0.2</v>
      </c>
      <c r="J167" t="s">
        <v>323</v>
      </c>
      <c r="K167" t="s">
        <v>264</v>
      </c>
      <c r="L167">
        <v>5</v>
      </c>
      <c r="N167">
        <f t="shared" si="18"/>
        <v>5</v>
      </c>
      <c r="O167" t="b">
        <f t="shared" si="13"/>
        <v>0</v>
      </c>
      <c r="P167" t="b">
        <f t="shared" si="14"/>
        <v>0</v>
      </c>
      <c r="Q167" t="b">
        <f t="shared" si="15"/>
        <v>0</v>
      </c>
      <c r="R167" t="b">
        <f t="shared" si="16"/>
        <v>0</v>
      </c>
      <c r="S167" t="b">
        <f t="shared" si="17"/>
        <v>0</v>
      </c>
      <c r="W167" s="5">
        <v>5</v>
      </c>
      <c r="X167" s="5">
        <v>6</v>
      </c>
      <c r="Y167" s="5">
        <v>3</v>
      </c>
      <c r="Z167" s="5">
        <v>1</v>
      </c>
      <c r="AA167" s="5">
        <v>2</v>
      </c>
      <c r="AB167" s="5">
        <v>4</v>
      </c>
    </row>
    <row r="168" spans="1:28" x14ac:dyDescent="0.2">
      <c r="A168" s="2">
        <v>2106</v>
      </c>
      <c r="B168">
        <v>20</v>
      </c>
      <c r="C168">
        <v>0</v>
      </c>
      <c r="D168">
        <v>245128</v>
      </c>
      <c r="E168">
        <v>6996</v>
      </c>
      <c r="F168">
        <v>6344</v>
      </c>
      <c r="G168" t="s">
        <v>5</v>
      </c>
      <c r="H168">
        <v>0</v>
      </c>
      <c r="I168">
        <v>0.2</v>
      </c>
      <c r="J168" t="s">
        <v>265</v>
      </c>
      <c r="K168" t="s">
        <v>266</v>
      </c>
      <c r="L168">
        <v>6</v>
      </c>
      <c r="N168" t="b">
        <f t="shared" si="18"/>
        <v>0</v>
      </c>
      <c r="O168">
        <f t="shared" si="13"/>
        <v>6</v>
      </c>
      <c r="P168" t="b">
        <f t="shared" si="14"/>
        <v>0</v>
      </c>
      <c r="Q168" t="b">
        <f t="shared" si="15"/>
        <v>0</v>
      </c>
      <c r="R168" t="b">
        <f t="shared" si="16"/>
        <v>0</v>
      </c>
      <c r="S168" t="b">
        <f t="shared" si="17"/>
        <v>0</v>
      </c>
      <c r="W168" s="5">
        <v>5</v>
      </c>
      <c r="X168" s="5">
        <v>6</v>
      </c>
      <c r="Y168" s="5">
        <v>2</v>
      </c>
      <c r="Z168" s="5">
        <v>1</v>
      </c>
      <c r="AA168" s="5">
        <v>3</v>
      </c>
      <c r="AB168" s="5">
        <v>4</v>
      </c>
    </row>
    <row r="169" spans="1:28" x14ac:dyDescent="0.2">
      <c r="A169" s="2" t="s">
        <v>258</v>
      </c>
      <c r="B169" t="s">
        <v>249</v>
      </c>
      <c r="C169" t="s">
        <v>250</v>
      </c>
      <c r="D169" t="s">
        <v>251</v>
      </c>
      <c r="E169" t="s">
        <v>252</v>
      </c>
      <c r="F169" t="s">
        <v>253</v>
      </c>
      <c r="G169" t="s">
        <v>5</v>
      </c>
      <c r="H169" t="s">
        <v>259</v>
      </c>
      <c r="I169" t="s">
        <v>260</v>
      </c>
      <c r="J169" t="s">
        <v>256</v>
      </c>
      <c r="K169" t="s">
        <v>257</v>
      </c>
      <c r="L169" s="4">
        <v>0</v>
      </c>
      <c r="N169" t="b">
        <f t="shared" si="18"/>
        <v>0</v>
      </c>
      <c r="O169" t="b">
        <f t="shared" si="13"/>
        <v>0</v>
      </c>
      <c r="P169" t="b">
        <f t="shared" si="14"/>
        <v>0</v>
      </c>
      <c r="Q169" t="b">
        <f t="shared" si="15"/>
        <v>0</v>
      </c>
      <c r="R169" t="b">
        <f t="shared" si="16"/>
        <v>0</v>
      </c>
      <c r="S169" t="b">
        <f t="shared" si="17"/>
        <v>0</v>
      </c>
      <c r="W169" s="5">
        <v>5</v>
      </c>
      <c r="X169" s="5">
        <v>6</v>
      </c>
      <c r="Y169" s="5">
        <v>2</v>
      </c>
      <c r="Z169" s="5">
        <v>1</v>
      </c>
      <c r="AA169" s="5">
        <v>3</v>
      </c>
      <c r="AB169" s="5">
        <v>4</v>
      </c>
    </row>
    <row r="170" spans="1:28" x14ac:dyDescent="0.2">
      <c r="A170" s="2">
        <v>27538</v>
      </c>
      <c r="B170">
        <v>20</v>
      </c>
      <c r="C170">
        <v>0</v>
      </c>
      <c r="D170">
        <v>537544</v>
      </c>
      <c r="E170">
        <v>522760</v>
      </c>
      <c r="F170">
        <v>3088</v>
      </c>
      <c r="G170" t="s">
        <v>8</v>
      </c>
      <c r="H170">
        <v>93</v>
      </c>
      <c r="I170">
        <v>13</v>
      </c>
      <c r="J170" t="s">
        <v>30</v>
      </c>
      <c r="K170" t="s">
        <v>7</v>
      </c>
      <c r="L170">
        <v>1</v>
      </c>
      <c r="N170" t="b">
        <f t="shared" si="18"/>
        <v>0</v>
      </c>
      <c r="O170" t="b">
        <f t="shared" si="13"/>
        <v>0</v>
      </c>
      <c r="P170" t="b">
        <f t="shared" si="14"/>
        <v>0</v>
      </c>
      <c r="Q170">
        <f t="shared" si="15"/>
        <v>1</v>
      </c>
      <c r="R170" t="b">
        <f t="shared" si="16"/>
        <v>0</v>
      </c>
      <c r="S170" t="b">
        <f t="shared" si="17"/>
        <v>0</v>
      </c>
      <c r="W170" s="5">
        <v>5</v>
      </c>
      <c r="X170" s="5">
        <v>6</v>
      </c>
      <c r="Y170" s="5">
        <v>3</v>
      </c>
      <c r="Z170" s="5">
        <v>1</v>
      </c>
      <c r="AA170" s="5">
        <v>2</v>
      </c>
      <c r="AB170" s="5">
        <v>4</v>
      </c>
    </row>
    <row r="171" spans="1:28" x14ac:dyDescent="0.2">
      <c r="A171" s="2">
        <v>2189</v>
      </c>
      <c r="B171">
        <v>20</v>
      </c>
      <c r="C171">
        <v>0</v>
      </c>
      <c r="D171">
        <v>3984804</v>
      </c>
      <c r="E171">
        <v>257204</v>
      </c>
      <c r="F171">
        <v>69040</v>
      </c>
      <c r="G171" t="s">
        <v>5</v>
      </c>
      <c r="H171">
        <v>6</v>
      </c>
      <c r="I171">
        <v>6.4</v>
      </c>
      <c r="J171" t="s">
        <v>324</v>
      </c>
      <c r="K171" t="s">
        <v>268</v>
      </c>
      <c r="L171">
        <v>2</v>
      </c>
      <c r="N171" t="b">
        <f t="shared" si="18"/>
        <v>0</v>
      </c>
      <c r="O171" t="b">
        <f t="shared" si="13"/>
        <v>0</v>
      </c>
      <c r="P171">
        <f t="shared" si="14"/>
        <v>2</v>
      </c>
      <c r="Q171" t="b">
        <f t="shared" si="15"/>
        <v>0</v>
      </c>
      <c r="R171" t="b">
        <f t="shared" si="16"/>
        <v>0</v>
      </c>
      <c r="S171" t="b">
        <f t="shared" si="17"/>
        <v>0</v>
      </c>
      <c r="W171" s="5">
        <v>5</v>
      </c>
      <c r="X171" s="5">
        <v>6</v>
      </c>
      <c r="Y171" s="5">
        <v>2</v>
      </c>
      <c r="Z171" s="5">
        <v>1</v>
      </c>
      <c r="AA171" s="5">
        <v>3</v>
      </c>
      <c r="AB171" s="5">
        <v>4</v>
      </c>
    </row>
    <row r="172" spans="1:28" x14ac:dyDescent="0.2">
      <c r="A172" s="2">
        <v>27553</v>
      </c>
      <c r="B172">
        <v>20</v>
      </c>
      <c r="C172">
        <v>0</v>
      </c>
      <c r="D172">
        <v>443236</v>
      </c>
      <c r="E172">
        <v>26676</v>
      </c>
      <c r="F172">
        <v>15052</v>
      </c>
      <c r="G172" t="s">
        <v>5</v>
      </c>
      <c r="H172">
        <v>4</v>
      </c>
      <c r="I172">
        <v>0.7</v>
      </c>
      <c r="J172" t="s">
        <v>325</v>
      </c>
      <c r="K172" t="s">
        <v>262</v>
      </c>
      <c r="L172">
        <v>3</v>
      </c>
      <c r="N172" t="b">
        <f t="shared" si="18"/>
        <v>0</v>
      </c>
      <c r="O172" t="b">
        <f t="shared" si="13"/>
        <v>0</v>
      </c>
      <c r="P172" t="b">
        <f t="shared" si="14"/>
        <v>0</v>
      </c>
      <c r="Q172" t="b">
        <f t="shared" si="15"/>
        <v>0</v>
      </c>
      <c r="R172">
        <f t="shared" si="16"/>
        <v>3</v>
      </c>
      <c r="S172" t="b">
        <f t="shared" si="17"/>
        <v>0</v>
      </c>
      <c r="W172" s="5">
        <v>5</v>
      </c>
      <c r="X172" s="5">
        <v>6</v>
      </c>
      <c r="Y172" s="5">
        <v>3</v>
      </c>
      <c r="Z172" s="5">
        <v>1</v>
      </c>
      <c r="AA172" s="5">
        <v>2</v>
      </c>
      <c r="AB172" s="5">
        <v>4</v>
      </c>
    </row>
    <row r="173" spans="1:28" x14ac:dyDescent="0.2">
      <c r="A173" s="2">
        <v>27560</v>
      </c>
      <c r="B173">
        <v>39</v>
      </c>
      <c r="C173">
        <v>19</v>
      </c>
      <c r="D173">
        <v>1224656</v>
      </c>
      <c r="E173">
        <v>34956</v>
      </c>
      <c r="F173">
        <v>24392</v>
      </c>
      <c r="G173" t="s">
        <v>5</v>
      </c>
      <c r="H173">
        <v>0</v>
      </c>
      <c r="I173">
        <v>0.9</v>
      </c>
      <c r="J173" t="s">
        <v>322</v>
      </c>
      <c r="K173" t="s">
        <v>262</v>
      </c>
      <c r="L173">
        <v>4</v>
      </c>
      <c r="N173" t="b">
        <f t="shared" si="18"/>
        <v>0</v>
      </c>
      <c r="O173" t="b">
        <f t="shared" si="13"/>
        <v>0</v>
      </c>
      <c r="P173" t="b">
        <f t="shared" si="14"/>
        <v>0</v>
      </c>
      <c r="Q173" t="b">
        <f t="shared" si="15"/>
        <v>0</v>
      </c>
      <c r="R173" t="b">
        <f t="shared" si="16"/>
        <v>0</v>
      </c>
      <c r="S173">
        <f t="shared" si="17"/>
        <v>4</v>
      </c>
      <c r="W173" s="5">
        <v>5</v>
      </c>
      <c r="X173" s="5">
        <v>6</v>
      </c>
      <c r="Y173" s="5">
        <v>2</v>
      </c>
      <c r="Z173" s="5">
        <v>1</v>
      </c>
      <c r="AA173" s="5">
        <v>3</v>
      </c>
      <c r="AB173" s="5">
        <v>4</v>
      </c>
    </row>
    <row r="174" spans="1:28" x14ac:dyDescent="0.2">
      <c r="A174" s="2">
        <v>1892</v>
      </c>
      <c r="B174">
        <v>20</v>
      </c>
      <c r="C174">
        <v>0</v>
      </c>
      <c r="D174">
        <v>12368</v>
      </c>
      <c r="E174">
        <v>9312</v>
      </c>
      <c r="F174">
        <v>3732</v>
      </c>
      <c r="G174" t="s">
        <v>5</v>
      </c>
      <c r="H174">
        <v>0</v>
      </c>
      <c r="I174">
        <v>0.2</v>
      </c>
      <c r="J174" t="s">
        <v>323</v>
      </c>
      <c r="K174" t="s">
        <v>264</v>
      </c>
      <c r="L174">
        <v>5</v>
      </c>
      <c r="N174">
        <f t="shared" si="18"/>
        <v>5</v>
      </c>
      <c r="O174" t="b">
        <f t="shared" si="13"/>
        <v>0</v>
      </c>
      <c r="P174" t="b">
        <f t="shared" si="14"/>
        <v>0</v>
      </c>
      <c r="Q174" t="b">
        <f t="shared" si="15"/>
        <v>0</v>
      </c>
      <c r="R174" t="b">
        <f t="shared" si="16"/>
        <v>0</v>
      </c>
      <c r="S174" t="b">
        <f t="shared" si="17"/>
        <v>0</v>
      </c>
      <c r="W174" s="5">
        <v>5</v>
      </c>
      <c r="X174" s="5">
        <v>6</v>
      </c>
      <c r="Y174" s="5">
        <v>2</v>
      </c>
      <c r="Z174" s="5">
        <v>1</v>
      </c>
      <c r="AA174" s="5">
        <v>3</v>
      </c>
      <c r="AB174" s="5">
        <v>4</v>
      </c>
    </row>
    <row r="175" spans="1:28" x14ac:dyDescent="0.2">
      <c r="A175" s="2">
        <v>2106</v>
      </c>
      <c r="B175">
        <v>20</v>
      </c>
      <c r="C175">
        <v>0</v>
      </c>
      <c r="D175">
        <v>245128</v>
      </c>
      <c r="E175">
        <v>6996</v>
      </c>
      <c r="F175">
        <v>6344</v>
      </c>
      <c r="G175" t="s">
        <v>5</v>
      </c>
      <c r="H175">
        <v>0</v>
      </c>
      <c r="I175">
        <v>0.2</v>
      </c>
      <c r="J175" t="s">
        <v>265</v>
      </c>
      <c r="K175" t="s">
        <v>266</v>
      </c>
      <c r="L175">
        <v>6</v>
      </c>
      <c r="N175" t="b">
        <f t="shared" si="18"/>
        <v>0</v>
      </c>
      <c r="O175">
        <f t="shared" si="13"/>
        <v>6</v>
      </c>
      <c r="P175" t="b">
        <f t="shared" si="14"/>
        <v>0</v>
      </c>
      <c r="Q175" t="b">
        <f t="shared" si="15"/>
        <v>0</v>
      </c>
      <c r="R175" t="b">
        <f t="shared" si="16"/>
        <v>0</v>
      </c>
      <c r="S175" t="b">
        <f t="shared" si="17"/>
        <v>0</v>
      </c>
      <c r="W175" s="5">
        <v>5</v>
      </c>
      <c r="X175" s="5">
        <v>6</v>
      </c>
      <c r="Y175" s="5">
        <v>3</v>
      </c>
      <c r="Z175" s="5">
        <v>1</v>
      </c>
      <c r="AA175" s="5">
        <v>2</v>
      </c>
      <c r="AB175" s="5">
        <v>4</v>
      </c>
    </row>
    <row r="176" spans="1:28" x14ac:dyDescent="0.2">
      <c r="A176" s="2" t="s">
        <v>258</v>
      </c>
      <c r="B176" t="s">
        <v>249</v>
      </c>
      <c r="C176" t="s">
        <v>250</v>
      </c>
      <c r="D176" t="s">
        <v>251</v>
      </c>
      <c r="E176" t="s">
        <v>252</v>
      </c>
      <c r="F176" t="s">
        <v>253</v>
      </c>
      <c r="G176" t="s">
        <v>5</v>
      </c>
      <c r="H176" t="s">
        <v>259</v>
      </c>
      <c r="I176" t="s">
        <v>260</v>
      </c>
      <c r="J176" t="s">
        <v>256</v>
      </c>
      <c r="K176" t="s">
        <v>257</v>
      </c>
      <c r="L176" s="4">
        <v>0</v>
      </c>
      <c r="N176" t="b">
        <f t="shared" si="18"/>
        <v>0</v>
      </c>
      <c r="O176" t="b">
        <f t="shared" si="13"/>
        <v>0</v>
      </c>
      <c r="P176" t="b">
        <f t="shared" si="14"/>
        <v>0</v>
      </c>
      <c r="Q176" t="b">
        <f t="shared" si="15"/>
        <v>0</v>
      </c>
      <c r="R176" t="b">
        <f t="shared" si="16"/>
        <v>0</v>
      </c>
      <c r="S176" t="b">
        <f t="shared" si="17"/>
        <v>0</v>
      </c>
      <c r="W176" s="5">
        <v>5</v>
      </c>
      <c r="X176" s="5">
        <v>6</v>
      </c>
      <c r="Y176" s="5">
        <v>2</v>
      </c>
      <c r="Z176" s="5">
        <v>1</v>
      </c>
      <c r="AA176" s="5">
        <v>3</v>
      </c>
      <c r="AB176" s="5">
        <v>4</v>
      </c>
    </row>
    <row r="177" spans="1:28" x14ac:dyDescent="0.2">
      <c r="A177" s="2">
        <v>27538</v>
      </c>
      <c r="B177">
        <v>20</v>
      </c>
      <c r="C177">
        <v>0</v>
      </c>
      <c r="D177">
        <v>562360</v>
      </c>
      <c r="E177">
        <v>547576</v>
      </c>
      <c r="F177">
        <v>3088</v>
      </c>
      <c r="G177" t="s">
        <v>8</v>
      </c>
      <c r="H177">
        <v>98</v>
      </c>
      <c r="I177">
        <v>13.6</v>
      </c>
      <c r="J177" t="s">
        <v>31</v>
      </c>
      <c r="K177" t="s">
        <v>7</v>
      </c>
      <c r="L177">
        <v>1</v>
      </c>
      <c r="N177" t="b">
        <f t="shared" si="18"/>
        <v>0</v>
      </c>
      <c r="O177" t="b">
        <f t="shared" si="13"/>
        <v>0</v>
      </c>
      <c r="P177" t="b">
        <f t="shared" si="14"/>
        <v>0</v>
      </c>
      <c r="Q177">
        <f t="shared" si="15"/>
        <v>1</v>
      </c>
      <c r="R177" t="b">
        <f t="shared" si="16"/>
        <v>0</v>
      </c>
      <c r="S177" t="b">
        <f t="shared" si="17"/>
        <v>0</v>
      </c>
      <c r="W177" s="5">
        <v>5</v>
      </c>
      <c r="X177" s="5">
        <v>6</v>
      </c>
      <c r="Y177" s="5">
        <v>3</v>
      </c>
      <c r="Z177" s="5">
        <v>1</v>
      </c>
      <c r="AA177" s="5">
        <v>2</v>
      </c>
      <c r="AB177" s="5">
        <v>4</v>
      </c>
    </row>
    <row r="178" spans="1:28" x14ac:dyDescent="0.2">
      <c r="A178" s="2">
        <v>2189</v>
      </c>
      <c r="B178">
        <v>20</v>
      </c>
      <c r="C178">
        <v>0</v>
      </c>
      <c r="D178">
        <v>3984804</v>
      </c>
      <c r="E178">
        <v>257204</v>
      </c>
      <c r="F178">
        <v>69040</v>
      </c>
      <c r="G178" t="s">
        <v>5</v>
      </c>
      <c r="H178">
        <v>5.9</v>
      </c>
      <c r="I178">
        <v>6.4</v>
      </c>
      <c r="J178" t="s">
        <v>326</v>
      </c>
      <c r="K178" t="s">
        <v>268</v>
      </c>
      <c r="L178">
        <v>2</v>
      </c>
      <c r="N178" t="b">
        <f t="shared" si="18"/>
        <v>0</v>
      </c>
      <c r="O178" t="b">
        <f t="shared" si="13"/>
        <v>0</v>
      </c>
      <c r="P178">
        <f t="shared" si="14"/>
        <v>2</v>
      </c>
      <c r="Q178" t="b">
        <f t="shared" si="15"/>
        <v>0</v>
      </c>
      <c r="R178" t="b">
        <f t="shared" si="16"/>
        <v>0</v>
      </c>
      <c r="S178" t="b">
        <f t="shared" si="17"/>
        <v>0</v>
      </c>
      <c r="W178" s="5">
        <v>5</v>
      </c>
      <c r="X178" s="5">
        <v>6</v>
      </c>
      <c r="Y178" s="5">
        <v>3</v>
      </c>
      <c r="Z178" s="5">
        <v>1</v>
      </c>
      <c r="AA178" s="5">
        <v>2</v>
      </c>
      <c r="AB178" s="5">
        <v>4</v>
      </c>
    </row>
    <row r="179" spans="1:28" x14ac:dyDescent="0.2">
      <c r="A179" s="2">
        <v>27553</v>
      </c>
      <c r="B179">
        <v>20</v>
      </c>
      <c r="C179">
        <v>0</v>
      </c>
      <c r="D179">
        <v>443236</v>
      </c>
      <c r="E179">
        <v>26676</v>
      </c>
      <c r="F179">
        <v>15052</v>
      </c>
      <c r="G179" t="s">
        <v>5</v>
      </c>
      <c r="H179">
        <v>5</v>
      </c>
      <c r="I179">
        <v>0.7</v>
      </c>
      <c r="J179" t="s">
        <v>327</v>
      </c>
      <c r="K179" t="s">
        <v>262</v>
      </c>
      <c r="L179">
        <v>3</v>
      </c>
      <c r="N179" t="b">
        <f t="shared" si="18"/>
        <v>0</v>
      </c>
      <c r="O179" t="b">
        <f t="shared" si="13"/>
        <v>0</v>
      </c>
      <c r="P179" t="b">
        <f t="shared" si="14"/>
        <v>0</v>
      </c>
      <c r="Q179" t="b">
        <f t="shared" si="15"/>
        <v>0</v>
      </c>
      <c r="R179">
        <f t="shared" si="16"/>
        <v>3</v>
      </c>
      <c r="S179" t="b">
        <f t="shared" si="17"/>
        <v>0</v>
      </c>
      <c r="W179" s="5">
        <v>5</v>
      </c>
      <c r="X179" s="5">
        <v>6</v>
      </c>
      <c r="Y179" s="5">
        <v>3</v>
      </c>
      <c r="Z179" s="5">
        <v>1</v>
      </c>
      <c r="AA179" s="5">
        <v>2</v>
      </c>
      <c r="AB179" s="5">
        <v>4</v>
      </c>
    </row>
    <row r="180" spans="1:28" x14ac:dyDescent="0.2">
      <c r="A180" s="2">
        <v>27560</v>
      </c>
      <c r="B180">
        <v>39</v>
      </c>
      <c r="C180">
        <v>19</v>
      </c>
      <c r="D180">
        <v>1224656</v>
      </c>
      <c r="E180">
        <v>34956</v>
      </c>
      <c r="F180">
        <v>24392</v>
      </c>
      <c r="G180" t="s">
        <v>5</v>
      </c>
      <c r="H180">
        <v>1</v>
      </c>
      <c r="I180">
        <v>0.9</v>
      </c>
      <c r="J180" t="s">
        <v>328</v>
      </c>
      <c r="K180" t="s">
        <v>262</v>
      </c>
      <c r="L180">
        <v>4</v>
      </c>
      <c r="N180" t="b">
        <f t="shared" si="18"/>
        <v>0</v>
      </c>
      <c r="O180" t="b">
        <f t="shared" si="13"/>
        <v>0</v>
      </c>
      <c r="P180" t="b">
        <f t="shared" si="14"/>
        <v>0</v>
      </c>
      <c r="Q180" t="b">
        <f t="shared" si="15"/>
        <v>0</v>
      </c>
      <c r="R180" t="b">
        <f t="shared" si="16"/>
        <v>0</v>
      </c>
      <c r="S180">
        <f t="shared" si="17"/>
        <v>4</v>
      </c>
      <c r="W180" s="5">
        <v>5</v>
      </c>
      <c r="X180" s="5">
        <v>6</v>
      </c>
      <c r="Y180" s="5">
        <v>3</v>
      </c>
      <c r="Z180" s="5">
        <v>1</v>
      </c>
      <c r="AA180" s="5">
        <v>2</v>
      </c>
      <c r="AB180" s="5">
        <v>4</v>
      </c>
    </row>
    <row r="181" spans="1:28" x14ac:dyDescent="0.2">
      <c r="A181" s="2">
        <v>1892</v>
      </c>
      <c r="B181">
        <v>20</v>
      </c>
      <c r="C181">
        <v>0</v>
      </c>
      <c r="D181">
        <v>12368</v>
      </c>
      <c r="E181">
        <v>9312</v>
      </c>
      <c r="F181">
        <v>3732</v>
      </c>
      <c r="G181" t="s">
        <v>5</v>
      </c>
      <c r="H181">
        <v>0</v>
      </c>
      <c r="I181">
        <v>0.2</v>
      </c>
      <c r="J181" t="s">
        <v>323</v>
      </c>
      <c r="K181" t="s">
        <v>264</v>
      </c>
      <c r="L181">
        <v>5</v>
      </c>
      <c r="N181">
        <f t="shared" si="18"/>
        <v>5</v>
      </c>
      <c r="O181" t="b">
        <f t="shared" si="13"/>
        <v>0</v>
      </c>
      <c r="P181" t="b">
        <f t="shared" si="14"/>
        <v>0</v>
      </c>
      <c r="Q181" t="b">
        <f t="shared" si="15"/>
        <v>0</v>
      </c>
      <c r="R181" t="b">
        <f t="shared" si="16"/>
        <v>0</v>
      </c>
      <c r="S181" t="b">
        <f t="shared" si="17"/>
        <v>0</v>
      </c>
      <c r="W181" s="5">
        <v>5</v>
      </c>
      <c r="X181" s="5">
        <v>6</v>
      </c>
      <c r="Y181" s="5">
        <v>3</v>
      </c>
      <c r="Z181" s="5">
        <v>1</v>
      </c>
      <c r="AA181" s="5">
        <v>2</v>
      </c>
      <c r="AB181" s="5">
        <v>4</v>
      </c>
    </row>
    <row r="182" spans="1:28" x14ac:dyDescent="0.2">
      <c r="A182" s="2">
        <v>2106</v>
      </c>
      <c r="B182">
        <v>20</v>
      </c>
      <c r="C182">
        <v>0</v>
      </c>
      <c r="D182">
        <v>245128</v>
      </c>
      <c r="E182">
        <v>6996</v>
      </c>
      <c r="F182">
        <v>6344</v>
      </c>
      <c r="G182" t="s">
        <v>5</v>
      </c>
      <c r="H182">
        <v>0</v>
      </c>
      <c r="I182">
        <v>0.2</v>
      </c>
      <c r="J182" t="s">
        <v>265</v>
      </c>
      <c r="K182" t="s">
        <v>266</v>
      </c>
      <c r="L182">
        <v>6</v>
      </c>
      <c r="N182" t="b">
        <f t="shared" si="18"/>
        <v>0</v>
      </c>
      <c r="O182">
        <f t="shared" si="13"/>
        <v>6</v>
      </c>
      <c r="P182" t="b">
        <f t="shared" si="14"/>
        <v>0</v>
      </c>
      <c r="Q182" t="b">
        <f t="shared" si="15"/>
        <v>0</v>
      </c>
      <c r="R182" t="b">
        <f t="shared" si="16"/>
        <v>0</v>
      </c>
      <c r="S182" t="b">
        <f t="shared" si="17"/>
        <v>0</v>
      </c>
      <c r="W182" s="5">
        <v>5</v>
      </c>
      <c r="X182" s="5">
        <v>6</v>
      </c>
      <c r="Y182" s="5">
        <v>2</v>
      </c>
      <c r="Z182" s="5">
        <v>1</v>
      </c>
      <c r="AA182" s="5">
        <v>3</v>
      </c>
      <c r="AB182" s="5">
        <v>4</v>
      </c>
    </row>
    <row r="183" spans="1:28" x14ac:dyDescent="0.2">
      <c r="A183" s="2" t="s">
        <v>258</v>
      </c>
      <c r="B183" t="s">
        <v>249</v>
      </c>
      <c r="C183" t="s">
        <v>250</v>
      </c>
      <c r="D183" t="s">
        <v>251</v>
      </c>
      <c r="E183" t="s">
        <v>252</v>
      </c>
      <c r="F183" t="s">
        <v>253</v>
      </c>
      <c r="G183" t="s">
        <v>5</v>
      </c>
      <c r="H183" t="s">
        <v>259</v>
      </c>
      <c r="I183" t="s">
        <v>260</v>
      </c>
      <c r="J183" t="s">
        <v>256</v>
      </c>
      <c r="K183" t="s">
        <v>257</v>
      </c>
      <c r="L183" s="4">
        <v>0</v>
      </c>
      <c r="N183" t="b">
        <f t="shared" si="18"/>
        <v>0</v>
      </c>
      <c r="O183" t="b">
        <f t="shared" si="13"/>
        <v>0</v>
      </c>
      <c r="P183" t="b">
        <f t="shared" si="14"/>
        <v>0</v>
      </c>
      <c r="Q183" t="b">
        <f t="shared" si="15"/>
        <v>0</v>
      </c>
      <c r="R183" t="b">
        <f t="shared" si="16"/>
        <v>0</v>
      </c>
      <c r="S183" t="b">
        <f t="shared" si="17"/>
        <v>0</v>
      </c>
      <c r="W183" s="5">
        <v>5</v>
      </c>
      <c r="X183" s="5">
        <v>6</v>
      </c>
      <c r="Y183" s="5">
        <v>2</v>
      </c>
      <c r="Z183" s="5">
        <v>1</v>
      </c>
      <c r="AA183" s="5">
        <v>3</v>
      </c>
      <c r="AB183" s="5">
        <v>4</v>
      </c>
    </row>
    <row r="184" spans="1:28" x14ac:dyDescent="0.2">
      <c r="A184" s="2">
        <v>27538</v>
      </c>
      <c r="B184">
        <v>20</v>
      </c>
      <c r="C184">
        <v>0</v>
      </c>
      <c r="D184">
        <v>586780</v>
      </c>
      <c r="E184">
        <v>571864</v>
      </c>
      <c r="F184">
        <v>3088</v>
      </c>
      <c r="G184" t="s">
        <v>8</v>
      </c>
      <c r="H184">
        <v>94</v>
      </c>
      <c r="I184">
        <v>14.2</v>
      </c>
      <c r="J184" t="s">
        <v>32</v>
      </c>
      <c r="K184" t="s">
        <v>7</v>
      </c>
      <c r="L184">
        <v>1</v>
      </c>
      <c r="N184" t="b">
        <f t="shared" si="18"/>
        <v>0</v>
      </c>
      <c r="O184" t="b">
        <f t="shared" si="13"/>
        <v>0</v>
      </c>
      <c r="P184" t="b">
        <f t="shared" si="14"/>
        <v>0</v>
      </c>
      <c r="Q184">
        <f t="shared" si="15"/>
        <v>1</v>
      </c>
      <c r="R184" t="b">
        <f t="shared" si="16"/>
        <v>0</v>
      </c>
      <c r="S184" t="b">
        <f t="shared" si="17"/>
        <v>0</v>
      </c>
      <c r="W184" s="5">
        <v>5</v>
      </c>
      <c r="X184" s="5">
        <v>6</v>
      </c>
      <c r="Y184" s="5">
        <v>3</v>
      </c>
      <c r="Z184" s="5">
        <v>1</v>
      </c>
      <c r="AA184" s="5">
        <v>2</v>
      </c>
      <c r="AB184" s="5">
        <v>4</v>
      </c>
    </row>
    <row r="185" spans="1:28" x14ac:dyDescent="0.2">
      <c r="A185" s="2">
        <v>2189</v>
      </c>
      <c r="B185">
        <v>20</v>
      </c>
      <c r="C185">
        <v>0</v>
      </c>
      <c r="D185">
        <v>3984804</v>
      </c>
      <c r="E185">
        <v>257204</v>
      </c>
      <c r="F185">
        <v>69040</v>
      </c>
      <c r="G185" t="s">
        <v>5</v>
      </c>
      <c r="H185">
        <v>7</v>
      </c>
      <c r="I185">
        <v>6.4</v>
      </c>
      <c r="J185" t="s">
        <v>329</v>
      </c>
      <c r="K185" t="s">
        <v>268</v>
      </c>
      <c r="L185">
        <v>2</v>
      </c>
      <c r="N185" t="b">
        <f t="shared" si="18"/>
        <v>0</v>
      </c>
      <c r="O185" t="b">
        <f t="shared" si="13"/>
        <v>0</v>
      </c>
      <c r="P185">
        <f t="shared" si="14"/>
        <v>2</v>
      </c>
      <c r="Q185" t="b">
        <f t="shared" si="15"/>
        <v>0</v>
      </c>
      <c r="R185" t="b">
        <f t="shared" si="16"/>
        <v>0</v>
      </c>
      <c r="S185" t="b">
        <f t="shared" si="17"/>
        <v>0</v>
      </c>
      <c r="W185" s="5">
        <v>5</v>
      </c>
      <c r="X185" s="5">
        <v>6</v>
      </c>
      <c r="Y185" s="5">
        <v>2</v>
      </c>
      <c r="Z185" s="5">
        <v>1</v>
      </c>
      <c r="AA185" s="5">
        <v>3</v>
      </c>
      <c r="AB185" s="5">
        <v>4</v>
      </c>
    </row>
    <row r="186" spans="1:28" x14ac:dyDescent="0.2">
      <c r="A186" s="2">
        <v>27553</v>
      </c>
      <c r="B186">
        <v>20</v>
      </c>
      <c r="C186">
        <v>0</v>
      </c>
      <c r="D186">
        <v>443236</v>
      </c>
      <c r="E186">
        <v>26676</v>
      </c>
      <c r="F186">
        <v>15052</v>
      </c>
      <c r="G186" t="s">
        <v>5</v>
      </c>
      <c r="H186">
        <v>4</v>
      </c>
      <c r="I186">
        <v>0.7</v>
      </c>
      <c r="J186" t="s">
        <v>330</v>
      </c>
      <c r="K186" t="s">
        <v>262</v>
      </c>
      <c r="L186">
        <v>3</v>
      </c>
      <c r="N186" t="b">
        <f t="shared" si="18"/>
        <v>0</v>
      </c>
      <c r="O186" t="b">
        <f t="shared" si="13"/>
        <v>0</v>
      </c>
      <c r="P186" t="b">
        <f t="shared" si="14"/>
        <v>0</v>
      </c>
      <c r="Q186" t="b">
        <f t="shared" si="15"/>
        <v>0</v>
      </c>
      <c r="R186">
        <f t="shared" si="16"/>
        <v>3</v>
      </c>
      <c r="S186" t="b">
        <f t="shared" si="17"/>
        <v>0</v>
      </c>
      <c r="W186" s="5">
        <v>5</v>
      </c>
      <c r="X186" s="5">
        <v>6</v>
      </c>
      <c r="Y186" s="5">
        <v>2</v>
      </c>
      <c r="Z186" s="5">
        <v>1</v>
      </c>
      <c r="AA186" s="5">
        <v>3</v>
      </c>
      <c r="AB186" s="5">
        <v>4</v>
      </c>
    </row>
    <row r="187" spans="1:28" x14ac:dyDescent="0.2">
      <c r="A187" s="2">
        <v>27560</v>
      </c>
      <c r="B187">
        <v>39</v>
      </c>
      <c r="C187">
        <v>19</v>
      </c>
      <c r="D187">
        <v>1224656</v>
      </c>
      <c r="E187">
        <v>34956</v>
      </c>
      <c r="F187">
        <v>24392</v>
      </c>
      <c r="G187" t="s">
        <v>5</v>
      </c>
      <c r="H187">
        <v>0</v>
      </c>
      <c r="I187">
        <v>0.9</v>
      </c>
      <c r="J187" t="s">
        <v>328</v>
      </c>
      <c r="K187" t="s">
        <v>262</v>
      </c>
      <c r="L187">
        <v>4</v>
      </c>
      <c r="N187" t="b">
        <f t="shared" si="18"/>
        <v>0</v>
      </c>
      <c r="O187" t="b">
        <f t="shared" si="13"/>
        <v>0</v>
      </c>
      <c r="P187" t="b">
        <f t="shared" si="14"/>
        <v>0</v>
      </c>
      <c r="Q187" t="b">
        <f t="shared" si="15"/>
        <v>0</v>
      </c>
      <c r="R187" t="b">
        <f t="shared" si="16"/>
        <v>0</v>
      </c>
      <c r="S187">
        <f t="shared" si="17"/>
        <v>4</v>
      </c>
      <c r="W187" s="5">
        <v>4</v>
      </c>
      <c r="X187" s="5">
        <v>6</v>
      </c>
      <c r="Y187" s="5">
        <v>2</v>
      </c>
      <c r="Z187" s="5">
        <v>1</v>
      </c>
      <c r="AA187" s="5">
        <v>3</v>
      </c>
      <c r="AB187" s="5">
        <v>5</v>
      </c>
    </row>
    <row r="188" spans="1:28" x14ac:dyDescent="0.2">
      <c r="A188" s="2">
        <v>1892</v>
      </c>
      <c r="B188">
        <v>20</v>
      </c>
      <c r="C188">
        <v>0</v>
      </c>
      <c r="D188">
        <v>12368</v>
      </c>
      <c r="E188">
        <v>9312</v>
      </c>
      <c r="F188">
        <v>3732</v>
      </c>
      <c r="G188" t="s">
        <v>5</v>
      </c>
      <c r="H188">
        <v>0</v>
      </c>
      <c r="I188">
        <v>0.2</v>
      </c>
      <c r="J188" t="s">
        <v>323</v>
      </c>
      <c r="K188" t="s">
        <v>264</v>
      </c>
      <c r="L188">
        <v>5</v>
      </c>
      <c r="N188">
        <f t="shared" si="18"/>
        <v>5</v>
      </c>
      <c r="O188" t="b">
        <f t="shared" si="13"/>
        <v>0</v>
      </c>
      <c r="P188" t="b">
        <f t="shared" si="14"/>
        <v>0</v>
      </c>
      <c r="Q188" t="b">
        <f t="shared" si="15"/>
        <v>0</v>
      </c>
      <c r="R188" t="b">
        <f t="shared" si="16"/>
        <v>0</v>
      </c>
      <c r="S188" t="b">
        <f t="shared" si="17"/>
        <v>0</v>
      </c>
      <c r="W188" s="5">
        <v>5</v>
      </c>
      <c r="X188" s="5">
        <v>6</v>
      </c>
      <c r="Y188" s="5">
        <v>3</v>
      </c>
      <c r="Z188" s="5">
        <v>1</v>
      </c>
      <c r="AA188" s="5">
        <v>2</v>
      </c>
      <c r="AB188" s="5">
        <v>4</v>
      </c>
    </row>
    <row r="189" spans="1:28" x14ac:dyDescent="0.2">
      <c r="A189" s="2">
        <v>2106</v>
      </c>
      <c r="B189">
        <v>20</v>
      </c>
      <c r="C189">
        <v>0</v>
      </c>
      <c r="D189">
        <v>245128</v>
      </c>
      <c r="E189">
        <v>6996</v>
      </c>
      <c r="F189">
        <v>6344</v>
      </c>
      <c r="G189" t="s">
        <v>5</v>
      </c>
      <c r="H189">
        <v>0</v>
      </c>
      <c r="I189">
        <v>0.2</v>
      </c>
      <c r="J189" t="s">
        <v>265</v>
      </c>
      <c r="K189" t="s">
        <v>266</v>
      </c>
      <c r="L189">
        <v>6</v>
      </c>
      <c r="N189" t="b">
        <f t="shared" si="18"/>
        <v>0</v>
      </c>
      <c r="O189">
        <f t="shared" si="13"/>
        <v>6</v>
      </c>
      <c r="P189" t="b">
        <f t="shared" si="14"/>
        <v>0</v>
      </c>
      <c r="Q189" t="b">
        <f t="shared" si="15"/>
        <v>0</v>
      </c>
      <c r="R189" t="b">
        <f t="shared" si="16"/>
        <v>0</v>
      </c>
      <c r="S189" t="b">
        <f t="shared" si="17"/>
        <v>0</v>
      </c>
      <c r="W189" s="5">
        <v>5</v>
      </c>
      <c r="X189" s="5">
        <v>6</v>
      </c>
      <c r="Y189" s="5">
        <v>2</v>
      </c>
      <c r="Z189" s="5">
        <v>1</v>
      </c>
      <c r="AA189" s="5">
        <v>3</v>
      </c>
      <c r="AB189" s="5">
        <v>4</v>
      </c>
    </row>
    <row r="190" spans="1:28" x14ac:dyDescent="0.2">
      <c r="A190" s="2" t="s">
        <v>258</v>
      </c>
      <c r="B190" t="s">
        <v>249</v>
      </c>
      <c r="C190" t="s">
        <v>250</v>
      </c>
      <c r="D190" t="s">
        <v>251</v>
      </c>
      <c r="E190" t="s">
        <v>252</v>
      </c>
      <c r="F190" t="s">
        <v>253</v>
      </c>
      <c r="G190" t="s">
        <v>5</v>
      </c>
      <c r="H190" t="s">
        <v>259</v>
      </c>
      <c r="I190" t="s">
        <v>260</v>
      </c>
      <c r="J190" t="s">
        <v>256</v>
      </c>
      <c r="K190" t="s">
        <v>257</v>
      </c>
      <c r="L190" s="4">
        <v>0</v>
      </c>
      <c r="N190" t="b">
        <f t="shared" si="18"/>
        <v>0</v>
      </c>
      <c r="O190" t="b">
        <f t="shared" si="13"/>
        <v>0</v>
      </c>
      <c r="P190" t="b">
        <f t="shared" si="14"/>
        <v>0</v>
      </c>
      <c r="Q190" t="b">
        <f t="shared" si="15"/>
        <v>0</v>
      </c>
      <c r="R190" t="b">
        <f t="shared" si="16"/>
        <v>0</v>
      </c>
      <c r="S190" t="b">
        <f t="shared" si="17"/>
        <v>0</v>
      </c>
      <c r="W190" s="5">
        <v>5</v>
      </c>
      <c r="X190" s="5">
        <v>6</v>
      </c>
      <c r="Y190" s="5">
        <v>2</v>
      </c>
      <c r="Z190" s="5">
        <v>1</v>
      </c>
      <c r="AA190" s="5">
        <v>3</v>
      </c>
      <c r="AB190" s="5">
        <v>4</v>
      </c>
    </row>
    <row r="191" spans="1:28" x14ac:dyDescent="0.2">
      <c r="A191" s="2">
        <v>27538</v>
      </c>
      <c r="B191">
        <v>20</v>
      </c>
      <c r="C191">
        <v>0</v>
      </c>
      <c r="D191">
        <v>612388</v>
      </c>
      <c r="E191">
        <v>597472</v>
      </c>
      <c r="F191">
        <v>3088</v>
      </c>
      <c r="G191" t="s">
        <v>8</v>
      </c>
      <c r="H191">
        <v>97</v>
      </c>
      <c r="I191">
        <v>14.8</v>
      </c>
      <c r="J191" t="s">
        <v>33</v>
      </c>
      <c r="K191" t="s">
        <v>7</v>
      </c>
      <c r="L191">
        <v>1</v>
      </c>
      <c r="N191" t="b">
        <f t="shared" si="18"/>
        <v>0</v>
      </c>
      <c r="O191" t="b">
        <f t="shared" si="13"/>
        <v>0</v>
      </c>
      <c r="P191" t="b">
        <f t="shared" si="14"/>
        <v>0</v>
      </c>
      <c r="Q191">
        <f t="shared" si="15"/>
        <v>1</v>
      </c>
      <c r="R191" t="b">
        <f t="shared" si="16"/>
        <v>0</v>
      </c>
      <c r="S191" t="b">
        <f t="shared" si="17"/>
        <v>0</v>
      </c>
      <c r="W191" s="5">
        <v>5</v>
      </c>
      <c r="X191" s="5">
        <v>6</v>
      </c>
      <c r="Y191" s="5">
        <v>3</v>
      </c>
      <c r="Z191" s="5">
        <v>1</v>
      </c>
      <c r="AA191" s="5">
        <v>2</v>
      </c>
      <c r="AB191" s="5">
        <v>4</v>
      </c>
    </row>
    <row r="192" spans="1:28" x14ac:dyDescent="0.2">
      <c r="A192" s="2">
        <v>27553</v>
      </c>
      <c r="B192">
        <v>20</v>
      </c>
      <c r="C192">
        <v>0</v>
      </c>
      <c r="D192">
        <v>443236</v>
      </c>
      <c r="E192">
        <v>26676</v>
      </c>
      <c r="F192">
        <v>15052</v>
      </c>
      <c r="G192" t="s">
        <v>5</v>
      </c>
      <c r="H192">
        <v>6</v>
      </c>
      <c r="I192">
        <v>0.7</v>
      </c>
      <c r="J192" t="s">
        <v>331</v>
      </c>
      <c r="K192" t="s">
        <v>262</v>
      </c>
      <c r="L192">
        <v>2</v>
      </c>
      <c r="N192" t="b">
        <f t="shared" si="18"/>
        <v>0</v>
      </c>
      <c r="O192" t="b">
        <f t="shared" si="13"/>
        <v>0</v>
      </c>
      <c r="P192" t="b">
        <f t="shared" si="14"/>
        <v>0</v>
      </c>
      <c r="Q192" t="b">
        <f t="shared" si="15"/>
        <v>0</v>
      </c>
      <c r="R192">
        <f t="shared" si="16"/>
        <v>2</v>
      </c>
      <c r="S192" t="b">
        <f t="shared" si="17"/>
        <v>0</v>
      </c>
      <c r="W192" s="5">
        <v>5</v>
      </c>
      <c r="X192" s="5">
        <v>6</v>
      </c>
      <c r="Y192" s="5">
        <v>2</v>
      </c>
      <c r="Z192" s="5">
        <v>1</v>
      </c>
      <c r="AA192" s="5">
        <v>3</v>
      </c>
      <c r="AB192" s="5">
        <v>4</v>
      </c>
    </row>
    <row r="193" spans="1:28" x14ac:dyDescent="0.2">
      <c r="A193" s="2">
        <v>2189</v>
      </c>
      <c r="B193">
        <v>20</v>
      </c>
      <c r="C193">
        <v>0</v>
      </c>
      <c r="D193">
        <v>3984804</v>
      </c>
      <c r="E193">
        <v>257204</v>
      </c>
      <c r="F193">
        <v>69040</v>
      </c>
      <c r="G193" t="s">
        <v>5</v>
      </c>
      <c r="H193">
        <v>6</v>
      </c>
      <c r="I193">
        <v>6.4</v>
      </c>
      <c r="J193" t="s">
        <v>332</v>
      </c>
      <c r="K193" t="s">
        <v>268</v>
      </c>
      <c r="L193">
        <v>3</v>
      </c>
      <c r="N193" t="b">
        <f t="shared" si="18"/>
        <v>0</v>
      </c>
      <c r="O193" t="b">
        <f t="shared" si="13"/>
        <v>0</v>
      </c>
      <c r="P193">
        <f t="shared" si="14"/>
        <v>3</v>
      </c>
      <c r="Q193" t="b">
        <f t="shared" si="15"/>
        <v>0</v>
      </c>
      <c r="R193" t="b">
        <f t="shared" si="16"/>
        <v>0</v>
      </c>
      <c r="S193" t="b">
        <f t="shared" si="17"/>
        <v>0</v>
      </c>
      <c r="W193" s="5">
        <v>5</v>
      </c>
      <c r="X193" s="5">
        <v>6</v>
      </c>
      <c r="Y193" s="5">
        <v>3</v>
      </c>
      <c r="Z193" s="5">
        <v>1</v>
      </c>
      <c r="AA193" s="5">
        <v>2</v>
      </c>
      <c r="AB193" s="5">
        <v>4</v>
      </c>
    </row>
    <row r="194" spans="1:28" x14ac:dyDescent="0.2">
      <c r="A194" s="2">
        <v>27560</v>
      </c>
      <c r="B194">
        <v>39</v>
      </c>
      <c r="C194">
        <v>19</v>
      </c>
      <c r="D194">
        <v>1224656</v>
      </c>
      <c r="E194">
        <v>34956</v>
      </c>
      <c r="F194">
        <v>24392</v>
      </c>
      <c r="G194" t="s">
        <v>5</v>
      </c>
      <c r="H194">
        <v>1</v>
      </c>
      <c r="I194">
        <v>0.9</v>
      </c>
      <c r="J194" t="s">
        <v>277</v>
      </c>
      <c r="K194" t="s">
        <v>262</v>
      </c>
      <c r="L194">
        <v>4</v>
      </c>
      <c r="N194" t="b">
        <f t="shared" si="18"/>
        <v>0</v>
      </c>
      <c r="O194" t="b">
        <f t="shared" si="13"/>
        <v>0</v>
      </c>
      <c r="P194" t="b">
        <f t="shared" si="14"/>
        <v>0</v>
      </c>
      <c r="Q194" t="b">
        <f t="shared" si="15"/>
        <v>0</v>
      </c>
      <c r="R194" t="b">
        <f t="shared" si="16"/>
        <v>0</v>
      </c>
      <c r="S194">
        <f t="shared" si="17"/>
        <v>4</v>
      </c>
      <c r="W194" s="5">
        <v>5</v>
      </c>
      <c r="X194" s="5">
        <v>6</v>
      </c>
      <c r="Y194" s="5">
        <v>3</v>
      </c>
      <c r="Z194" s="5">
        <v>1</v>
      </c>
      <c r="AA194" s="5">
        <v>2</v>
      </c>
      <c r="AB194" s="5">
        <v>4</v>
      </c>
    </row>
    <row r="195" spans="1:28" x14ac:dyDescent="0.2">
      <c r="A195" s="2">
        <v>1892</v>
      </c>
      <c r="B195">
        <v>20</v>
      </c>
      <c r="C195">
        <v>0</v>
      </c>
      <c r="D195">
        <v>12368</v>
      </c>
      <c r="E195">
        <v>9312</v>
      </c>
      <c r="F195">
        <v>3732</v>
      </c>
      <c r="G195" t="s">
        <v>5</v>
      </c>
      <c r="H195">
        <v>0</v>
      </c>
      <c r="I195">
        <v>0.2</v>
      </c>
      <c r="J195" t="s">
        <v>323</v>
      </c>
      <c r="K195" t="s">
        <v>264</v>
      </c>
      <c r="L195">
        <v>5</v>
      </c>
      <c r="N195">
        <f t="shared" si="18"/>
        <v>5</v>
      </c>
      <c r="O195" t="b">
        <f t="shared" ref="O195:O258" si="19">IF($A195=2106,$L195)</f>
        <v>0</v>
      </c>
      <c r="P195" t="b">
        <f t="shared" ref="P195:P258" si="20">IF($A195=2189,$L195)</f>
        <v>0</v>
      </c>
      <c r="Q195" t="b">
        <f t="shared" ref="Q195:Q258" si="21">IF($A195=27538,$L195)</f>
        <v>0</v>
      </c>
      <c r="R195" t="b">
        <f t="shared" ref="R195:R258" si="22">IF($A195=27553,$L195)</f>
        <v>0</v>
      </c>
      <c r="S195" t="b">
        <f t="shared" ref="S195:S258" si="23">IF($A195=27560,$L195)</f>
        <v>0</v>
      </c>
      <c r="W195" s="5">
        <v>5</v>
      </c>
      <c r="X195" s="5">
        <v>6</v>
      </c>
      <c r="Y195" s="5">
        <v>2</v>
      </c>
      <c r="Z195" s="5">
        <v>1</v>
      </c>
      <c r="AA195" s="5">
        <v>3</v>
      </c>
      <c r="AB195" s="5">
        <v>4</v>
      </c>
    </row>
    <row r="196" spans="1:28" x14ac:dyDescent="0.2">
      <c r="A196" s="2">
        <v>2106</v>
      </c>
      <c r="B196">
        <v>20</v>
      </c>
      <c r="C196">
        <v>0</v>
      </c>
      <c r="D196">
        <v>245128</v>
      </c>
      <c r="E196">
        <v>6996</v>
      </c>
      <c r="F196">
        <v>6344</v>
      </c>
      <c r="G196" t="s">
        <v>5</v>
      </c>
      <c r="H196">
        <v>0</v>
      </c>
      <c r="I196">
        <v>0.2</v>
      </c>
      <c r="J196" t="s">
        <v>265</v>
      </c>
      <c r="K196" t="s">
        <v>266</v>
      </c>
      <c r="L196">
        <v>6</v>
      </c>
      <c r="N196" t="b">
        <f t="shared" si="18"/>
        <v>0</v>
      </c>
      <c r="O196">
        <f t="shared" si="19"/>
        <v>6</v>
      </c>
      <c r="P196" t="b">
        <f t="shared" si="20"/>
        <v>0</v>
      </c>
      <c r="Q196" t="b">
        <f t="shared" si="21"/>
        <v>0</v>
      </c>
      <c r="R196" t="b">
        <f t="shared" si="22"/>
        <v>0</v>
      </c>
      <c r="S196" t="b">
        <f t="shared" si="23"/>
        <v>0</v>
      </c>
      <c r="W196" s="5">
        <v>5</v>
      </c>
      <c r="X196" s="5">
        <v>6</v>
      </c>
      <c r="Y196" s="5">
        <v>2</v>
      </c>
      <c r="Z196" s="5">
        <v>1</v>
      </c>
      <c r="AA196" s="5">
        <v>3</v>
      </c>
      <c r="AB196" s="5">
        <v>4</v>
      </c>
    </row>
    <row r="197" spans="1:28" x14ac:dyDescent="0.2">
      <c r="A197" s="2" t="s">
        <v>258</v>
      </c>
      <c r="B197" t="s">
        <v>249</v>
      </c>
      <c r="C197" t="s">
        <v>250</v>
      </c>
      <c r="D197" t="s">
        <v>251</v>
      </c>
      <c r="E197" t="s">
        <v>252</v>
      </c>
      <c r="F197" t="s">
        <v>253</v>
      </c>
      <c r="G197" t="s">
        <v>5</v>
      </c>
      <c r="H197" t="s">
        <v>259</v>
      </c>
      <c r="I197" t="s">
        <v>260</v>
      </c>
      <c r="J197" t="s">
        <v>256</v>
      </c>
      <c r="K197" t="s">
        <v>257</v>
      </c>
      <c r="L197" s="4">
        <v>0</v>
      </c>
      <c r="N197" t="b">
        <f t="shared" si="18"/>
        <v>0</v>
      </c>
      <c r="O197" t="b">
        <f t="shared" si="19"/>
        <v>0</v>
      </c>
      <c r="P197" t="b">
        <f t="shared" si="20"/>
        <v>0</v>
      </c>
      <c r="Q197" t="b">
        <f t="shared" si="21"/>
        <v>0</v>
      </c>
      <c r="R197" t="b">
        <f t="shared" si="22"/>
        <v>0</v>
      </c>
      <c r="S197" t="b">
        <f t="shared" si="23"/>
        <v>0</v>
      </c>
      <c r="W197" s="5">
        <v>5</v>
      </c>
      <c r="X197" s="5">
        <v>6</v>
      </c>
      <c r="Y197" s="5">
        <v>2</v>
      </c>
      <c r="Z197" s="5">
        <v>1</v>
      </c>
      <c r="AA197" s="5">
        <v>3</v>
      </c>
      <c r="AB197" s="5">
        <v>4</v>
      </c>
    </row>
    <row r="198" spans="1:28" x14ac:dyDescent="0.2">
      <c r="A198" s="2">
        <v>27538</v>
      </c>
      <c r="B198">
        <v>20</v>
      </c>
      <c r="C198">
        <v>0</v>
      </c>
      <c r="D198">
        <v>638128</v>
      </c>
      <c r="E198">
        <v>623344</v>
      </c>
      <c r="F198">
        <v>3088</v>
      </c>
      <c r="G198" t="s">
        <v>8</v>
      </c>
      <c r="H198">
        <v>96</v>
      </c>
      <c r="I198">
        <v>15.5</v>
      </c>
      <c r="J198" t="s">
        <v>34</v>
      </c>
      <c r="K198" t="s">
        <v>7</v>
      </c>
      <c r="L198">
        <v>1</v>
      </c>
      <c r="N198" t="b">
        <f t="shared" si="18"/>
        <v>0</v>
      </c>
      <c r="O198" t="b">
        <f t="shared" si="19"/>
        <v>0</v>
      </c>
      <c r="P198" t="b">
        <f t="shared" si="20"/>
        <v>0</v>
      </c>
      <c r="Q198">
        <f t="shared" si="21"/>
        <v>1</v>
      </c>
      <c r="R198" t="b">
        <f t="shared" si="22"/>
        <v>0</v>
      </c>
      <c r="S198" t="b">
        <f t="shared" si="23"/>
        <v>0</v>
      </c>
      <c r="W198" s="5">
        <v>5</v>
      </c>
      <c r="X198" s="5">
        <v>6</v>
      </c>
      <c r="Y198" s="5">
        <v>3</v>
      </c>
      <c r="Z198" s="5">
        <v>1</v>
      </c>
      <c r="AA198" s="5">
        <v>2</v>
      </c>
      <c r="AB198" s="5">
        <v>4</v>
      </c>
    </row>
    <row r="199" spans="1:28" x14ac:dyDescent="0.2">
      <c r="A199" s="2">
        <v>2189</v>
      </c>
      <c r="B199">
        <v>20</v>
      </c>
      <c r="C199">
        <v>0</v>
      </c>
      <c r="D199">
        <v>3984804</v>
      </c>
      <c r="E199">
        <v>257204</v>
      </c>
      <c r="F199">
        <v>69040</v>
      </c>
      <c r="G199" t="s">
        <v>5</v>
      </c>
      <c r="H199">
        <v>7</v>
      </c>
      <c r="I199">
        <v>6.4</v>
      </c>
      <c r="J199" t="s">
        <v>333</v>
      </c>
      <c r="K199" t="s">
        <v>268</v>
      </c>
      <c r="L199">
        <v>2</v>
      </c>
      <c r="N199" t="b">
        <f t="shared" si="18"/>
        <v>0</v>
      </c>
      <c r="O199" t="b">
        <f t="shared" si="19"/>
        <v>0</v>
      </c>
      <c r="P199">
        <f t="shared" si="20"/>
        <v>2</v>
      </c>
      <c r="Q199" t="b">
        <f t="shared" si="21"/>
        <v>0</v>
      </c>
      <c r="R199" t="b">
        <f t="shared" si="22"/>
        <v>0</v>
      </c>
      <c r="S199" t="b">
        <f t="shared" si="23"/>
        <v>0</v>
      </c>
      <c r="W199" s="5">
        <v>5</v>
      </c>
      <c r="X199" s="5">
        <v>6</v>
      </c>
      <c r="Y199" s="5">
        <v>3</v>
      </c>
      <c r="Z199" s="5">
        <v>1</v>
      </c>
      <c r="AA199" s="5">
        <v>2</v>
      </c>
      <c r="AB199" s="5">
        <v>4</v>
      </c>
    </row>
    <row r="200" spans="1:28" x14ac:dyDescent="0.2">
      <c r="A200" s="2">
        <v>27553</v>
      </c>
      <c r="B200">
        <v>20</v>
      </c>
      <c r="C200">
        <v>0</v>
      </c>
      <c r="D200">
        <v>443236</v>
      </c>
      <c r="E200">
        <v>26676</v>
      </c>
      <c r="F200">
        <v>15052</v>
      </c>
      <c r="G200" t="s">
        <v>5</v>
      </c>
      <c r="H200">
        <v>5</v>
      </c>
      <c r="I200">
        <v>0.7</v>
      </c>
      <c r="J200" t="s">
        <v>334</v>
      </c>
      <c r="K200" t="s">
        <v>262</v>
      </c>
      <c r="L200">
        <v>3</v>
      </c>
      <c r="N200" t="b">
        <f t="shared" si="18"/>
        <v>0</v>
      </c>
      <c r="O200" t="b">
        <f t="shared" si="19"/>
        <v>0</v>
      </c>
      <c r="P200" t="b">
        <f t="shared" si="20"/>
        <v>0</v>
      </c>
      <c r="Q200" t="b">
        <f t="shared" si="21"/>
        <v>0</v>
      </c>
      <c r="R200">
        <f t="shared" si="22"/>
        <v>3</v>
      </c>
      <c r="S200" t="b">
        <f t="shared" si="23"/>
        <v>0</v>
      </c>
      <c r="W200" s="5">
        <v>4</v>
      </c>
      <c r="X200" s="5">
        <v>6</v>
      </c>
      <c r="Y200" s="5">
        <v>2</v>
      </c>
      <c r="Z200" s="5">
        <v>1</v>
      </c>
      <c r="AA200" s="5">
        <v>3</v>
      </c>
      <c r="AB200" s="5">
        <v>5</v>
      </c>
    </row>
    <row r="201" spans="1:28" x14ac:dyDescent="0.2">
      <c r="A201" s="2">
        <v>27560</v>
      </c>
      <c r="B201">
        <v>39</v>
      </c>
      <c r="C201">
        <v>19</v>
      </c>
      <c r="D201">
        <v>1224656</v>
      </c>
      <c r="E201">
        <v>34956</v>
      </c>
      <c r="F201">
        <v>24392</v>
      </c>
      <c r="G201" t="s">
        <v>5</v>
      </c>
      <c r="H201">
        <v>0</v>
      </c>
      <c r="I201">
        <v>0.9</v>
      </c>
      <c r="J201" t="s">
        <v>277</v>
      </c>
      <c r="K201" t="s">
        <v>262</v>
      </c>
      <c r="L201">
        <v>4</v>
      </c>
      <c r="N201" t="b">
        <f t="shared" si="18"/>
        <v>0</v>
      </c>
      <c r="O201" t="b">
        <f t="shared" si="19"/>
        <v>0</v>
      </c>
      <c r="P201" t="b">
        <f t="shared" si="20"/>
        <v>0</v>
      </c>
      <c r="Q201" t="b">
        <f t="shared" si="21"/>
        <v>0</v>
      </c>
      <c r="R201" t="b">
        <f t="shared" si="22"/>
        <v>0</v>
      </c>
      <c r="S201">
        <f t="shared" si="23"/>
        <v>4</v>
      </c>
      <c r="W201" s="5">
        <v>5</v>
      </c>
      <c r="X201" s="5">
        <v>6</v>
      </c>
      <c r="Y201" s="5">
        <v>2</v>
      </c>
      <c r="Z201" s="5">
        <v>1</v>
      </c>
      <c r="AA201" s="5">
        <v>3</v>
      </c>
      <c r="AB201" s="5">
        <v>4</v>
      </c>
    </row>
    <row r="202" spans="1:28" x14ac:dyDescent="0.2">
      <c r="A202" s="2">
        <v>1892</v>
      </c>
      <c r="B202">
        <v>20</v>
      </c>
      <c r="C202">
        <v>0</v>
      </c>
      <c r="D202">
        <v>12368</v>
      </c>
      <c r="E202">
        <v>9312</v>
      </c>
      <c r="F202">
        <v>3732</v>
      </c>
      <c r="G202" t="s">
        <v>5</v>
      </c>
      <c r="H202">
        <v>0</v>
      </c>
      <c r="I202">
        <v>0.2</v>
      </c>
      <c r="J202" t="s">
        <v>323</v>
      </c>
      <c r="K202" t="s">
        <v>264</v>
      </c>
      <c r="L202">
        <v>5</v>
      </c>
      <c r="N202">
        <f t="shared" si="18"/>
        <v>5</v>
      </c>
      <c r="O202" t="b">
        <f t="shared" si="19"/>
        <v>0</v>
      </c>
      <c r="P202" t="b">
        <f t="shared" si="20"/>
        <v>0</v>
      </c>
      <c r="Q202" t="b">
        <f t="shared" si="21"/>
        <v>0</v>
      </c>
      <c r="R202" t="b">
        <f t="shared" si="22"/>
        <v>0</v>
      </c>
      <c r="S202" t="b">
        <f t="shared" si="23"/>
        <v>0</v>
      </c>
      <c r="W202" s="5">
        <v>5</v>
      </c>
      <c r="X202" s="5">
        <v>6</v>
      </c>
      <c r="Y202" s="5">
        <v>2</v>
      </c>
      <c r="Z202" s="5">
        <v>1</v>
      </c>
      <c r="AA202" s="5">
        <v>3</v>
      </c>
      <c r="AB202" s="5">
        <v>4</v>
      </c>
    </row>
    <row r="203" spans="1:28" x14ac:dyDescent="0.2">
      <c r="A203" s="2">
        <v>2106</v>
      </c>
      <c r="B203">
        <v>20</v>
      </c>
      <c r="C203">
        <v>0</v>
      </c>
      <c r="D203">
        <v>245128</v>
      </c>
      <c r="E203">
        <v>6996</v>
      </c>
      <c r="F203">
        <v>6344</v>
      </c>
      <c r="G203" t="s">
        <v>5</v>
      </c>
      <c r="H203">
        <v>0</v>
      </c>
      <c r="I203">
        <v>0.2</v>
      </c>
      <c r="J203" t="s">
        <v>265</v>
      </c>
      <c r="K203" t="s">
        <v>266</v>
      </c>
      <c r="L203">
        <v>6</v>
      </c>
      <c r="N203" t="b">
        <f t="shared" si="18"/>
        <v>0</v>
      </c>
      <c r="O203">
        <f t="shared" si="19"/>
        <v>6</v>
      </c>
      <c r="P203" t="b">
        <f t="shared" si="20"/>
        <v>0</v>
      </c>
      <c r="Q203" t="b">
        <f t="shared" si="21"/>
        <v>0</v>
      </c>
      <c r="R203" t="b">
        <f t="shared" si="22"/>
        <v>0</v>
      </c>
      <c r="S203" t="b">
        <f t="shared" si="23"/>
        <v>0</v>
      </c>
      <c r="W203" s="5">
        <v>5</v>
      </c>
      <c r="X203" s="5">
        <v>6</v>
      </c>
      <c r="Y203" s="5">
        <v>2</v>
      </c>
      <c r="Z203" s="5">
        <v>1</v>
      </c>
      <c r="AA203" s="5">
        <v>3</v>
      </c>
      <c r="AB203" s="5">
        <v>4</v>
      </c>
    </row>
    <row r="204" spans="1:28" x14ac:dyDescent="0.2">
      <c r="A204" s="2" t="s">
        <v>258</v>
      </c>
      <c r="B204" t="s">
        <v>249</v>
      </c>
      <c r="C204" t="s">
        <v>250</v>
      </c>
      <c r="D204" t="s">
        <v>251</v>
      </c>
      <c r="E204" t="s">
        <v>252</v>
      </c>
      <c r="F204" t="s">
        <v>253</v>
      </c>
      <c r="G204" t="s">
        <v>5</v>
      </c>
      <c r="H204" t="s">
        <v>259</v>
      </c>
      <c r="I204" t="s">
        <v>260</v>
      </c>
      <c r="J204" t="s">
        <v>256</v>
      </c>
      <c r="K204" t="s">
        <v>257</v>
      </c>
      <c r="L204" s="4">
        <v>0</v>
      </c>
      <c r="N204" t="b">
        <f t="shared" si="18"/>
        <v>0</v>
      </c>
      <c r="O204" t="b">
        <f t="shared" si="19"/>
        <v>0</v>
      </c>
      <c r="P204" t="b">
        <f t="shared" si="20"/>
        <v>0</v>
      </c>
      <c r="Q204" t="b">
        <f t="shared" si="21"/>
        <v>0</v>
      </c>
      <c r="R204" t="b">
        <f t="shared" si="22"/>
        <v>0</v>
      </c>
      <c r="S204" t="b">
        <f t="shared" si="23"/>
        <v>0</v>
      </c>
      <c r="W204" s="5">
        <v>5</v>
      </c>
      <c r="X204" s="5">
        <v>6</v>
      </c>
      <c r="Y204" s="5">
        <v>3</v>
      </c>
      <c r="Z204" s="5">
        <v>1</v>
      </c>
      <c r="AA204" s="5">
        <v>2</v>
      </c>
      <c r="AB204" s="5">
        <v>4</v>
      </c>
    </row>
    <row r="205" spans="1:28" x14ac:dyDescent="0.2">
      <c r="A205" s="2">
        <v>27538</v>
      </c>
      <c r="B205">
        <v>20</v>
      </c>
      <c r="C205">
        <v>0</v>
      </c>
      <c r="D205">
        <v>662020</v>
      </c>
      <c r="E205">
        <v>647104</v>
      </c>
      <c r="F205">
        <v>3088</v>
      </c>
      <c r="G205" t="s">
        <v>8</v>
      </c>
      <c r="H205">
        <v>94</v>
      </c>
      <c r="I205">
        <v>16.100000000000001</v>
      </c>
      <c r="J205" t="s">
        <v>35</v>
      </c>
      <c r="K205" t="s">
        <v>7</v>
      </c>
      <c r="L205">
        <v>1</v>
      </c>
      <c r="N205" t="b">
        <f t="shared" si="18"/>
        <v>0</v>
      </c>
      <c r="O205" t="b">
        <f t="shared" si="19"/>
        <v>0</v>
      </c>
      <c r="P205" t="b">
        <f t="shared" si="20"/>
        <v>0</v>
      </c>
      <c r="Q205">
        <f t="shared" si="21"/>
        <v>1</v>
      </c>
      <c r="R205" t="b">
        <f t="shared" si="22"/>
        <v>0</v>
      </c>
      <c r="S205" t="b">
        <f t="shared" si="23"/>
        <v>0</v>
      </c>
      <c r="W205" s="5">
        <v>5</v>
      </c>
      <c r="X205" s="5">
        <v>6</v>
      </c>
      <c r="Y205" s="5">
        <v>3</v>
      </c>
      <c r="Z205" s="5">
        <v>1</v>
      </c>
      <c r="AA205" s="5">
        <v>2</v>
      </c>
      <c r="AB205" s="5">
        <v>4</v>
      </c>
    </row>
    <row r="206" spans="1:28" x14ac:dyDescent="0.2">
      <c r="A206" s="2">
        <v>2189</v>
      </c>
      <c r="B206">
        <v>20</v>
      </c>
      <c r="C206">
        <v>0</v>
      </c>
      <c r="D206">
        <v>3984804</v>
      </c>
      <c r="E206">
        <v>257204</v>
      </c>
      <c r="F206">
        <v>69040</v>
      </c>
      <c r="G206" t="s">
        <v>5</v>
      </c>
      <c r="H206">
        <v>6</v>
      </c>
      <c r="I206">
        <v>6.4</v>
      </c>
      <c r="J206" t="s">
        <v>335</v>
      </c>
      <c r="K206" t="s">
        <v>268</v>
      </c>
      <c r="L206">
        <v>2</v>
      </c>
      <c r="N206" t="b">
        <f t="shared" si="18"/>
        <v>0</v>
      </c>
      <c r="O206" t="b">
        <f t="shared" si="19"/>
        <v>0</v>
      </c>
      <c r="P206">
        <f t="shared" si="20"/>
        <v>2</v>
      </c>
      <c r="Q206" t="b">
        <f t="shared" si="21"/>
        <v>0</v>
      </c>
      <c r="R206" t="b">
        <f t="shared" si="22"/>
        <v>0</v>
      </c>
      <c r="S206" t="b">
        <f t="shared" si="23"/>
        <v>0</v>
      </c>
      <c r="W206" s="5">
        <v>5</v>
      </c>
      <c r="X206" s="5">
        <v>6</v>
      </c>
      <c r="Y206" s="5">
        <v>2</v>
      </c>
      <c r="Z206" s="5">
        <v>1</v>
      </c>
      <c r="AA206" s="5">
        <v>3</v>
      </c>
      <c r="AB206" s="5">
        <v>4</v>
      </c>
    </row>
    <row r="207" spans="1:28" x14ac:dyDescent="0.2">
      <c r="A207" s="2">
        <v>27553</v>
      </c>
      <c r="B207">
        <v>20</v>
      </c>
      <c r="C207">
        <v>0</v>
      </c>
      <c r="D207">
        <v>443236</v>
      </c>
      <c r="E207">
        <v>26676</v>
      </c>
      <c r="F207">
        <v>15052</v>
      </c>
      <c r="G207" t="s">
        <v>5</v>
      </c>
      <c r="H207">
        <v>4</v>
      </c>
      <c r="I207">
        <v>0.7</v>
      </c>
      <c r="J207" t="s">
        <v>336</v>
      </c>
      <c r="K207" t="s">
        <v>262</v>
      </c>
      <c r="L207">
        <v>3</v>
      </c>
      <c r="N207" t="b">
        <f t="shared" si="18"/>
        <v>0</v>
      </c>
      <c r="O207" t="b">
        <f t="shared" si="19"/>
        <v>0</v>
      </c>
      <c r="P207" t="b">
        <f t="shared" si="20"/>
        <v>0</v>
      </c>
      <c r="Q207" t="b">
        <f t="shared" si="21"/>
        <v>0</v>
      </c>
      <c r="R207">
        <f t="shared" si="22"/>
        <v>3</v>
      </c>
      <c r="S207" t="b">
        <f t="shared" si="23"/>
        <v>0</v>
      </c>
      <c r="W207" s="5">
        <v>5</v>
      </c>
      <c r="X207" s="5">
        <v>6</v>
      </c>
      <c r="Y207" s="5">
        <v>2</v>
      </c>
      <c r="Z207" s="5">
        <v>1</v>
      </c>
      <c r="AA207" s="5">
        <v>3</v>
      </c>
      <c r="AB207" s="5">
        <v>4</v>
      </c>
    </row>
    <row r="208" spans="1:28" x14ac:dyDescent="0.2">
      <c r="A208" s="2">
        <v>27560</v>
      </c>
      <c r="B208">
        <v>39</v>
      </c>
      <c r="C208">
        <v>19</v>
      </c>
      <c r="D208">
        <v>1224656</v>
      </c>
      <c r="E208">
        <v>34956</v>
      </c>
      <c r="F208">
        <v>24392</v>
      </c>
      <c r="G208" t="s">
        <v>5</v>
      </c>
      <c r="H208">
        <v>0</v>
      </c>
      <c r="I208">
        <v>0.9</v>
      </c>
      <c r="J208" t="s">
        <v>277</v>
      </c>
      <c r="K208" t="s">
        <v>262</v>
      </c>
      <c r="L208">
        <v>4</v>
      </c>
      <c r="N208" t="b">
        <f t="shared" si="18"/>
        <v>0</v>
      </c>
      <c r="O208" t="b">
        <f t="shared" si="19"/>
        <v>0</v>
      </c>
      <c r="P208" t="b">
        <f t="shared" si="20"/>
        <v>0</v>
      </c>
      <c r="Q208" t="b">
        <f t="shared" si="21"/>
        <v>0</v>
      </c>
      <c r="R208" t="b">
        <f t="shared" si="22"/>
        <v>0</v>
      </c>
      <c r="S208">
        <f t="shared" si="23"/>
        <v>4</v>
      </c>
      <c r="W208" s="5">
        <v>5</v>
      </c>
      <c r="X208" s="5">
        <v>6</v>
      </c>
      <c r="Y208" s="5">
        <v>3</v>
      </c>
      <c r="Z208" s="5">
        <v>1</v>
      </c>
      <c r="AA208" s="5">
        <v>2</v>
      </c>
      <c r="AB208" s="5">
        <v>4</v>
      </c>
    </row>
    <row r="209" spans="1:28" x14ac:dyDescent="0.2">
      <c r="A209" s="2">
        <v>1892</v>
      </c>
      <c r="B209">
        <v>20</v>
      </c>
      <c r="C209">
        <v>0</v>
      </c>
      <c r="D209">
        <v>12368</v>
      </c>
      <c r="E209">
        <v>9312</v>
      </c>
      <c r="F209">
        <v>3732</v>
      </c>
      <c r="G209" t="s">
        <v>5</v>
      </c>
      <c r="H209">
        <v>0</v>
      </c>
      <c r="I209">
        <v>0.2</v>
      </c>
      <c r="J209" t="s">
        <v>323</v>
      </c>
      <c r="K209" t="s">
        <v>264</v>
      </c>
      <c r="L209">
        <v>5</v>
      </c>
      <c r="N209">
        <f t="shared" si="18"/>
        <v>5</v>
      </c>
      <c r="O209" t="b">
        <f t="shared" si="19"/>
        <v>0</v>
      </c>
      <c r="P209" t="b">
        <f t="shared" si="20"/>
        <v>0</v>
      </c>
      <c r="Q209" t="b">
        <f t="shared" si="21"/>
        <v>0</v>
      </c>
      <c r="R209" t="b">
        <f t="shared" si="22"/>
        <v>0</v>
      </c>
      <c r="S209" t="b">
        <f t="shared" si="23"/>
        <v>0</v>
      </c>
      <c r="W209" s="5">
        <v>5</v>
      </c>
      <c r="X209" s="5">
        <v>6</v>
      </c>
      <c r="Y209" s="5">
        <v>2</v>
      </c>
      <c r="Z209" s="5">
        <v>1</v>
      </c>
      <c r="AA209" s="5">
        <v>3</v>
      </c>
      <c r="AB209" s="5">
        <v>4</v>
      </c>
    </row>
    <row r="210" spans="1:28" x14ac:dyDescent="0.2">
      <c r="A210" s="2">
        <v>2106</v>
      </c>
      <c r="B210">
        <v>20</v>
      </c>
      <c r="C210">
        <v>0</v>
      </c>
      <c r="D210">
        <v>245128</v>
      </c>
      <c r="E210">
        <v>6996</v>
      </c>
      <c r="F210">
        <v>6344</v>
      </c>
      <c r="G210" t="s">
        <v>5</v>
      </c>
      <c r="H210">
        <v>0</v>
      </c>
      <c r="I210">
        <v>0.2</v>
      </c>
      <c r="J210" t="s">
        <v>265</v>
      </c>
      <c r="K210" t="s">
        <v>266</v>
      </c>
      <c r="L210">
        <v>6</v>
      </c>
      <c r="N210" t="b">
        <f t="shared" si="18"/>
        <v>0</v>
      </c>
      <c r="O210">
        <f t="shared" si="19"/>
        <v>6</v>
      </c>
      <c r="P210" t="b">
        <f t="shared" si="20"/>
        <v>0</v>
      </c>
      <c r="Q210" t="b">
        <f t="shared" si="21"/>
        <v>0</v>
      </c>
      <c r="R210" t="b">
        <f t="shared" si="22"/>
        <v>0</v>
      </c>
      <c r="S210" t="b">
        <f t="shared" si="23"/>
        <v>0</v>
      </c>
      <c r="W210" s="5">
        <v>5</v>
      </c>
      <c r="X210" s="5">
        <v>6</v>
      </c>
      <c r="Y210" s="5">
        <v>2</v>
      </c>
      <c r="Z210" s="5">
        <v>1</v>
      </c>
      <c r="AA210" s="5">
        <v>3</v>
      </c>
      <c r="AB210" s="5">
        <v>4</v>
      </c>
    </row>
    <row r="211" spans="1:28" x14ac:dyDescent="0.2">
      <c r="A211" s="2" t="s">
        <v>258</v>
      </c>
      <c r="B211" t="s">
        <v>249</v>
      </c>
      <c r="C211" t="s">
        <v>250</v>
      </c>
      <c r="D211" t="s">
        <v>251</v>
      </c>
      <c r="E211" t="s">
        <v>252</v>
      </c>
      <c r="F211" t="s">
        <v>253</v>
      </c>
      <c r="G211" t="s">
        <v>5</v>
      </c>
      <c r="H211" t="s">
        <v>259</v>
      </c>
      <c r="I211" t="s">
        <v>260</v>
      </c>
      <c r="J211" t="s">
        <v>256</v>
      </c>
      <c r="K211" t="s">
        <v>257</v>
      </c>
      <c r="L211" s="4">
        <v>0</v>
      </c>
      <c r="N211" t="b">
        <f t="shared" si="18"/>
        <v>0</v>
      </c>
      <c r="O211" t="b">
        <f t="shared" si="19"/>
        <v>0</v>
      </c>
      <c r="P211" t="b">
        <f t="shared" si="20"/>
        <v>0</v>
      </c>
      <c r="Q211" t="b">
        <f t="shared" si="21"/>
        <v>0</v>
      </c>
      <c r="R211" t="b">
        <f t="shared" si="22"/>
        <v>0</v>
      </c>
      <c r="S211" t="b">
        <f t="shared" si="23"/>
        <v>0</v>
      </c>
      <c r="W211" s="5">
        <v>5</v>
      </c>
      <c r="X211" s="5">
        <v>6</v>
      </c>
      <c r="Y211" s="5">
        <v>2</v>
      </c>
      <c r="Z211" s="5">
        <v>1</v>
      </c>
      <c r="AA211" s="5">
        <v>3</v>
      </c>
      <c r="AB211" s="5">
        <v>4</v>
      </c>
    </row>
    <row r="212" spans="1:28" x14ac:dyDescent="0.2">
      <c r="A212" s="2">
        <v>27538</v>
      </c>
      <c r="B212">
        <v>20</v>
      </c>
      <c r="C212">
        <v>0</v>
      </c>
      <c r="D212">
        <v>687496</v>
      </c>
      <c r="E212">
        <v>672712</v>
      </c>
      <c r="F212">
        <v>3088</v>
      </c>
      <c r="G212" t="s">
        <v>8</v>
      </c>
      <c r="H212">
        <v>99</v>
      </c>
      <c r="I212">
        <v>16.7</v>
      </c>
      <c r="J212" t="s">
        <v>36</v>
      </c>
      <c r="K212" t="s">
        <v>7</v>
      </c>
      <c r="L212">
        <v>1</v>
      </c>
      <c r="N212" t="b">
        <f t="shared" si="18"/>
        <v>0</v>
      </c>
      <c r="O212" t="b">
        <f t="shared" si="19"/>
        <v>0</v>
      </c>
      <c r="P212" t="b">
        <f t="shared" si="20"/>
        <v>0</v>
      </c>
      <c r="Q212">
        <f t="shared" si="21"/>
        <v>1</v>
      </c>
      <c r="R212" t="b">
        <f t="shared" si="22"/>
        <v>0</v>
      </c>
      <c r="S212" t="b">
        <f t="shared" si="23"/>
        <v>0</v>
      </c>
      <c r="W212" s="5">
        <v>5</v>
      </c>
      <c r="X212" s="5">
        <v>6</v>
      </c>
      <c r="Y212" s="5">
        <v>1</v>
      </c>
      <c r="Z212" s="5">
        <v>3</v>
      </c>
      <c r="AA212" s="5">
        <v>4</v>
      </c>
      <c r="AB212" s="5">
        <v>2</v>
      </c>
    </row>
    <row r="213" spans="1:28" x14ac:dyDescent="0.2">
      <c r="A213" s="2">
        <v>2189</v>
      </c>
      <c r="B213">
        <v>20</v>
      </c>
      <c r="C213">
        <v>0</v>
      </c>
      <c r="D213">
        <v>3984804</v>
      </c>
      <c r="E213">
        <v>257400</v>
      </c>
      <c r="F213">
        <v>69128</v>
      </c>
      <c r="G213" t="s">
        <v>5</v>
      </c>
      <c r="H213">
        <v>9</v>
      </c>
      <c r="I213">
        <v>6.4</v>
      </c>
      <c r="J213" t="s">
        <v>337</v>
      </c>
      <c r="K213" t="s">
        <v>268</v>
      </c>
      <c r="L213">
        <v>2</v>
      </c>
      <c r="N213" t="b">
        <f t="shared" si="18"/>
        <v>0</v>
      </c>
      <c r="O213" t="b">
        <f t="shared" si="19"/>
        <v>0</v>
      </c>
      <c r="P213">
        <f t="shared" si="20"/>
        <v>2</v>
      </c>
      <c r="Q213" t="b">
        <f t="shared" si="21"/>
        <v>0</v>
      </c>
      <c r="R213" t="b">
        <f t="shared" si="22"/>
        <v>0</v>
      </c>
      <c r="S213" t="b">
        <f t="shared" si="23"/>
        <v>0</v>
      </c>
      <c r="W213" s="5">
        <v>4</v>
      </c>
      <c r="X213" s="5">
        <v>6</v>
      </c>
      <c r="Y213" s="5">
        <v>1</v>
      </c>
      <c r="Z213" s="5">
        <v>3</v>
      </c>
      <c r="AA213" s="5">
        <v>5</v>
      </c>
      <c r="AB213" s="5">
        <v>2</v>
      </c>
    </row>
    <row r="214" spans="1:28" x14ac:dyDescent="0.2">
      <c r="A214" s="2">
        <v>27553</v>
      </c>
      <c r="B214">
        <v>20</v>
      </c>
      <c r="C214">
        <v>0</v>
      </c>
      <c r="D214">
        <v>443236</v>
      </c>
      <c r="E214">
        <v>26676</v>
      </c>
      <c r="F214">
        <v>15052</v>
      </c>
      <c r="G214" t="s">
        <v>5</v>
      </c>
      <c r="H214">
        <v>4</v>
      </c>
      <c r="I214">
        <v>0.7</v>
      </c>
      <c r="J214" t="s">
        <v>338</v>
      </c>
      <c r="K214" t="s">
        <v>262</v>
      </c>
      <c r="L214">
        <v>3</v>
      </c>
      <c r="N214" t="b">
        <f t="shared" si="18"/>
        <v>0</v>
      </c>
      <c r="O214" t="b">
        <f t="shared" si="19"/>
        <v>0</v>
      </c>
      <c r="P214" t="b">
        <f t="shared" si="20"/>
        <v>0</v>
      </c>
      <c r="Q214" t="b">
        <f t="shared" si="21"/>
        <v>0</v>
      </c>
      <c r="R214">
        <f t="shared" si="22"/>
        <v>3</v>
      </c>
      <c r="S214" t="b">
        <f t="shared" si="23"/>
        <v>0</v>
      </c>
      <c r="W214" s="5">
        <v>4</v>
      </c>
      <c r="X214" s="5">
        <v>6</v>
      </c>
      <c r="Y214" s="5">
        <v>2</v>
      </c>
      <c r="Z214" s="5">
        <v>1</v>
      </c>
      <c r="AA214" s="5">
        <v>3</v>
      </c>
      <c r="AB214" s="5">
        <v>5</v>
      </c>
    </row>
    <row r="215" spans="1:28" x14ac:dyDescent="0.2">
      <c r="A215" s="2">
        <v>27560</v>
      </c>
      <c r="B215">
        <v>39</v>
      </c>
      <c r="C215">
        <v>19</v>
      </c>
      <c r="D215">
        <v>1224656</v>
      </c>
      <c r="E215">
        <v>34956</v>
      </c>
      <c r="F215">
        <v>24392</v>
      </c>
      <c r="G215" t="s">
        <v>5</v>
      </c>
      <c r="H215">
        <v>1</v>
      </c>
      <c r="I215">
        <v>0.9</v>
      </c>
      <c r="J215" t="s">
        <v>339</v>
      </c>
      <c r="K215" t="s">
        <v>262</v>
      </c>
      <c r="L215">
        <v>4</v>
      </c>
      <c r="N215" t="b">
        <f t="shared" si="18"/>
        <v>0</v>
      </c>
      <c r="O215" t="b">
        <f t="shared" si="19"/>
        <v>0</v>
      </c>
      <c r="P215" t="b">
        <f t="shared" si="20"/>
        <v>0</v>
      </c>
      <c r="Q215" t="b">
        <f t="shared" si="21"/>
        <v>0</v>
      </c>
      <c r="R215" t="b">
        <f t="shared" si="22"/>
        <v>0</v>
      </c>
      <c r="S215">
        <f t="shared" si="23"/>
        <v>4</v>
      </c>
      <c r="W215" s="5">
        <v>4</v>
      </c>
      <c r="X215" s="5">
        <v>6</v>
      </c>
      <c r="Y215" s="5">
        <v>1</v>
      </c>
      <c r="Z215" s="5">
        <v>2</v>
      </c>
      <c r="AA215" s="5">
        <v>3</v>
      </c>
      <c r="AB215" s="5">
        <v>5</v>
      </c>
    </row>
    <row r="216" spans="1:28" x14ac:dyDescent="0.2">
      <c r="A216" s="2">
        <v>1892</v>
      </c>
      <c r="B216">
        <v>20</v>
      </c>
      <c r="C216">
        <v>0</v>
      </c>
      <c r="D216">
        <v>12368</v>
      </c>
      <c r="E216">
        <v>9312</v>
      </c>
      <c r="F216">
        <v>3732</v>
      </c>
      <c r="G216" t="s">
        <v>5</v>
      </c>
      <c r="H216">
        <v>0</v>
      </c>
      <c r="I216">
        <v>0.2</v>
      </c>
      <c r="J216" t="s">
        <v>323</v>
      </c>
      <c r="K216" t="s">
        <v>264</v>
      </c>
      <c r="L216">
        <v>5</v>
      </c>
      <c r="N216">
        <f t="shared" si="18"/>
        <v>5</v>
      </c>
      <c r="O216" t="b">
        <f t="shared" si="19"/>
        <v>0</v>
      </c>
      <c r="P216" t="b">
        <f t="shared" si="20"/>
        <v>0</v>
      </c>
      <c r="Q216" t="b">
        <f t="shared" si="21"/>
        <v>0</v>
      </c>
      <c r="R216" t="b">
        <f t="shared" si="22"/>
        <v>0</v>
      </c>
      <c r="S216" t="b">
        <f t="shared" si="23"/>
        <v>0</v>
      </c>
      <c r="W216" s="5">
        <v>5</v>
      </c>
      <c r="X216" s="5">
        <v>6</v>
      </c>
      <c r="Y216" s="5">
        <v>1</v>
      </c>
      <c r="Z216" s="5">
        <v>2</v>
      </c>
      <c r="AA216" s="5">
        <v>3</v>
      </c>
      <c r="AB216" s="5">
        <v>4</v>
      </c>
    </row>
    <row r="217" spans="1:28" x14ac:dyDescent="0.2">
      <c r="A217" s="2">
        <v>2106</v>
      </c>
      <c r="B217">
        <v>20</v>
      </c>
      <c r="C217">
        <v>0</v>
      </c>
      <c r="D217">
        <v>245128</v>
      </c>
      <c r="E217">
        <v>6996</v>
      </c>
      <c r="F217">
        <v>6344</v>
      </c>
      <c r="G217" t="s">
        <v>5</v>
      </c>
      <c r="H217">
        <v>0</v>
      </c>
      <c r="I217">
        <v>0.2</v>
      </c>
      <c r="J217" t="s">
        <v>265</v>
      </c>
      <c r="K217" t="s">
        <v>266</v>
      </c>
      <c r="L217">
        <v>6</v>
      </c>
      <c r="N217" t="b">
        <f t="shared" ref="N217:N280" si="24">IF(A217=1892,L217)</f>
        <v>0</v>
      </c>
      <c r="O217">
        <f t="shared" si="19"/>
        <v>6</v>
      </c>
      <c r="P217" t="b">
        <f t="shared" si="20"/>
        <v>0</v>
      </c>
      <c r="Q217" t="b">
        <f t="shared" si="21"/>
        <v>0</v>
      </c>
      <c r="R217" t="b">
        <f t="shared" si="22"/>
        <v>0</v>
      </c>
      <c r="S217" t="b">
        <f t="shared" si="23"/>
        <v>0</v>
      </c>
      <c r="W217" s="5">
        <v>4</v>
      </c>
      <c r="X217" s="5">
        <v>5</v>
      </c>
      <c r="Y217" s="5">
        <v>1</v>
      </c>
      <c r="AA217" s="5">
        <v>2</v>
      </c>
      <c r="AB217" s="5">
        <v>3</v>
      </c>
    </row>
    <row r="218" spans="1:28" x14ac:dyDescent="0.2">
      <c r="A218" s="2" t="s">
        <v>258</v>
      </c>
      <c r="B218" t="s">
        <v>249</v>
      </c>
      <c r="C218" t="s">
        <v>250</v>
      </c>
      <c r="D218" t="s">
        <v>251</v>
      </c>
      <c r="E218" t="s">
        <v>252</v>
      </c>
      <c r="F218" t="s">
        <v>253</v>
      </c>
      <c r="G218" t="s">
        <v>5</v>
      </c>
      <c r="H218" t="s">
        <v>259</v>
      </c>
      <c r="I218" t="s">
        <v>260</v>
      </c>
      <c r="J218" t="s">
        <v>256</v>
      </c>
      <c r="K218" t="s">
        <v>257</v>
      </c>
      <c r="L218" s="4">
        <f t="shared" ref="L218:L281" si="25">L211</f>
        <v>0</v>
      </c>
      <c r="N218" t="b">
        <f t="shared" si="24"/>
        <v>0</v>
      </c>
      <c r="O218" t="b">
        <f t="shared" si="19"/>
        <v>0</v>
      </c>
      <c r="P218" t="b">
        <f t="shared" si="20"/>
        <v>0</v>
      </c>
      <c r="Q218" t="b">
        <f t="shared" si="21"/>
        <v>0</v>
      </c>
      <c r="R218" t="b">
        <f t="shared" si="22"/>
        <v>0</v>
      </c>
      <c r="S218" t="b">
        <f t="shared" si="23"/>
        <v>0</v>
      </c>
      <c r="W218" s="5">
        <v>3</v>
      </c>
      <c r="X218" s="5">
        <v>4</v>
      </c>
      <c r="Y218" s="5">
        <v>5</v>
      </c>
      <c r="AA218" s="5">
        <v>2</v>
      </c>
      <c r="AB218" s="5">
        <v>1</v>
      </c>
    </row>
    <row r="219" spans="1:28" x14ac:dyDescent="0.2">
      <c r="A219" s="2">
        <v>27538</v>
      </c>
      <c r="B219">
        <v>20</v>
      </c>
      <c r="C219">
        <v>0</v>
      </c>
      <c r="D219">
        <v>711256</v>
      </c>
      <c r="E219">
        <v>696472</v>
      </c>
      <c r="F219">
        <v>3088</v>
      </c>
      <c r="G219" t="s">
        <v>8</v>
      </c>
      <c r="H219">
        <v>97</v>
      </c>
      <c r="I219">
        <v>17.3</v>
      </c>
      <c r="J219" t="s">
        <v>37</v>
      </c>
      <c r="K219" t="s">
        <v>7</v>
      </c>
      <c r="L219" s="4">
        <f t="shared" si="25"/>
        <v>1</v>
      </c>
      <c r="N219" t="b">
        <f t="shared" si="24"/>
        <v>0</v>
      </c>
      <c r="O219" t="b">
        <f t="shared" si="19"/>
        <v>0</v>
      </c>
      <c r="P219" t="b">
        <f t="shared" si="20"/>
        <v>0</v>
      </c>
      <c r="Q219">
        <f t="shared" si="21"/>
        <v>1</v>
      </c>
      <c r="R219" t="b">
        <f t="shared" si="22"/>
        <v>0</v>
      </c>
      <c r="S219" t="b">
        <f t="shared" si="23"/>
        <v>0</v>
      </c>
      <c r="W219" s="5">
        <v>4</v>
      </c>
      <c r="X219" s="5">
        <v>5</v>
      </c>
      <c r="Y219" s="5">
        <v>1</v>
      </c>
      <c r="AA219" s="5">
        <v>2</v>
      </c>
      <c r="AB219" s="5">
        <v>3</v>
      </c>
    </row>
    <row r="220" spans="1:28" x14ac:dyDescent="0.2">
      <c r="A220" s="2">
        <v>2189</v>
      </c>
      <c r="B220">
        <v>20</v>
      </c>
      <c r="C220">
        <v>0</v>
      </c>
      <c r="D220">
        <v>3984804</v>
      </c>
      <c r="E220">
        <v>257400</v>
      </c>
      <c r="F220">
        <v>69128</v>
      </c>
      <c r="G220" t="s">
        <v>5</v>
      </c>
      <c r="H220">
        <v>6</v>
      </c>
      <c r="I220">
        <v>6.4</v>
      </c>
      <c r="J220" t="s">
        <v>340</v>
      </c>
      <c r="K220" t="s">
        <v>268</v>
      </c>
      <c r="L220" s="4">
        <f t="shared" si="25"/>
        <v>2</v>
      </c>
      <c r="N220" t="b">
        <f t="shared" si="24"/>
        <v>0</v>
      </c>
      <c r="O220" t="b">
        <f t="shared" si="19"/>
        <v>0</v>
      </c>
      <c r="P220">
        <f t="shared" si="20"/>
        <v>2</v>
      </c>
      <c r="Q220" t="b">
        <f t="shared" si="21"/>
        <v>0</v>
      </c>
      <c r="R220" t="b">
        <f t="shared" si="22"/>
        <v>0</v>
      </c>
      <c r="S220" t="b">
        <f t="shared" si="23"/>
        <v>0</v>
      </c>
      <c r="W220" s="5">
        <v>4</v>
      </c>
      <c r="X220" s="5">
        <v>5</v>
      </c>
      <c r="Y220" s="5">
        <v>1</v>
      </c>
      <c r="AA220" s="5">
        <v>2</v>
      </c>
      <c r="AB220" s="5">
        <v>3</v>
      </c>
    </row>
    <row r="221" spans="1:28" x14ac:dyDescent="0.2">
      <c r="A221" s="2">
        <v>27553</v>
      </c>
      <c r="B221">
        <v>20</v>
      </c>
      <c r="C221">
        <v>0</v>
      </c>
      <c r="D221">
        <v>443236</v>
      </c>
      <c r="E221">
        <v>26676</v>
      </c>
      <c r="F221">
        <v>15052</v>
      </c>
      <c r="G221" t="s">
        <v>5</v>
      </c>
      <c r="H221">
        <v>5</v>
      </c>
      <c r="I221">
        <v>0.7</v>
      </c>
      <c r="J221" t="s">
        <v>341</v>
      </c>
      <c r="K221" t="s">
        <v>262</v>
      </c>
      <c r="L221" s="4">
        <f t="shared" si="25"/>
        <v>3</v>
      </c>
      <c r="N221" t="b">
        <f t="shared" si="24"/>
        <v>0</v>
      </c>
      <c r="O221" t="b">
        <f t="shared" si="19"/>
        <v>0</v>
      </c>
      <c r="P221" t="b">
        <f t="shared" si="20"/>
        <v>0</v>
      </c>
      <c r="Q221" t="b">
        <f t="shared" si="21"/>
        <v>0</v>
      </c>
      <c r="R221">
        <f t="shared" si="22"/>
        <v>3</v>
      </c>
      <c r="S221" t="b">
        <f t="shared" si="23"/>
        <v>0</v>
      </c>
      <c r="W221" s="5">
        <v>4</v>
      </c>
      <c r="X221" s="5">
        <v>5</v>
      </c>
      <c r="Y221" s="5">
        <v>1</v>
      </c>
      <c r="AA221" s="5">
        <v>2</v>
      </c>
      <c r="AB221" s="5">
        <v>3</v>
      </c>
    </row>
    <row r="222" spans="1:28" x14ac:dyDescent="0.2">
      <c r="A222" s="2">
        <v>27560</v>
      </c>
      <c r="B222">
        <v>39</v>
      </c>
      <c r="C222">
        <v>19</v>
      </c>
      <c r="D222">
        <v>1224656</v>
      </c>
      <c r="E222">
        <v>34956</v>
      </c>
      <c r="F222">
        <v>24392</v>
      </c>
      <c r="G222" t="s">
        <v>5</v>
      </c>
      <c r="H222">
        <v>0</v>
      </c>
      <c r="I222">
        <v>0.9</v>
      </c>
      <c r="J222" t="s">
        <v>339</v>
      </c>
      <c r="K222" t="s">
        <v>262</v>
      </c>
      <c r="L222" s="4">
        <f t="shared" si="25"/>
        <v>4</v>
      </c>
      <c r="N222" t="b">
        <f t="shared" si="24"/>
        <v>0</v>
      </c>
      <c r="O222" t="b">
        <f t="shared" si="19"/>
        <v>0</v>
      </c>
      <c r="P222" t="b">
        <f t="shared" si="20"/>
        <v>0</v>
      </c>
      <c r="Q222" t="b">
        <f t="shared" si="21"/>
        <v>0</v>
      </c>
      <c r="R222" t="b">
        <f t="shared" si="22"/>
        <v>0</v>
      </c>
      <c r="S222">
        <f t="shared" si="23"/>
        <v>4</v>
      </c>
      <c r="W222" s="5">
        <v>4</v>
      </c>
      <c r="X222" s="5">
        <v>5</v>
      </c>
      <c r="Y222" s="5">
        <v>1</v>
      </c>
      <c r="AA222" s="5">
        <v>2</v>
      </c>
      <c r="AB222" s="5">
        <v>3</v>
      </c>
    </row>
    <row r="223" spans="1:28" x14ac:dyDescent="0.2">
      <c r="A223" s="2">
        <v>1892</v>
      </c>
      <c r="B223">
        <v>20</v>
      </c>
      <c r="C223">
        <v>0</v>
      </c>
      <c r="D223">
        <v>12368</v>
      </c>
      <c r="E223">
        <v>9312</v>
      </c>
      <c r="F223">
        <v>3732</v>
      </c>
      <c r="G223" t="s">
        <v>5</v>
      </c>
      <c r="H223">
        <v>0</v>
      </c>
      <c r="I223">
        <v>0.2</v>
      </c>
      <c r="J223" t="s">
        <v>323</v>
      </c>
      <c r="K223" t="s">
        <v>264</v>
      </c>
      <c r="L223" s="4">
        <f t="shared" si="25"/>
        <v>5</v>
      </c>
      <c r="N223">
        <f t="shared" si="24"/>
        <v>5</v>
      </c>
      <c r="O223" t="b">
        <f t="shared" si="19"/>
        <v>0</v>
      </c>
      <c r="P223" t="b">
        <f t="shared" si="20"/>
        <v>0</v>
      </c>
      <c r="Q223" t="b">
        <f t="shared" si="21"/>
        <v>0</v>
      </c>
      <c r="R223" t="b">
        <f t="shared" si="22"/>
        <v>0</v>
      </c>
      <c r="S223" t="b">
        <f t="shared" si="23"/>
        <v>0</v>
      </c>
      <c r="W223" s="5">
        <v>4</v>
      </c>
      <c r="X223" s="5">
        <v>5</v>
      </c>
      <c r="Y223" s="5">
        <v>1</v>
      </c>
      <c r="AA223" s="5">
        <v>2</v>
      </c>
      <c r="AB223" s="5">
        <v>3</v>
      </c>
    </row>
    <row r="224" spans="1:28" x14ac:dyDescent="0.2">
      <c r="A224" s="2">
        <v>2106</v>
      </c>
      <c r="B224">
        <v>20</v>
      </c>
      <c r="C224">
        <v>0</v>
      </c>
      <c r="D224">
        <v>245128</v>
      </c>
      <c r="E224">
        <v>6996</v>
      </c>
      <c r="F224">
        <v>6344</v>
      </c>
      <c r="G224" t="s">
        <v>5</v>
      </c>
      <c r="H224">
        <v>0</v>
      </c>
      <c r="I224">
        <v>0.2</v>
      </c>
      <c r="J224" t="s">
        <v>265</v>
      </c>
      <c r="K224" t="s">
        <v>266</v>
      </c>
      <c r="L224" s="4">
        <f t="shared" si="25"/>
        <v>6</v>
      </c>
      <c r="N224" t="b">
        <f t="shared" si="24"/>
        <v>0</v>
      </c>
      <c r="O224">
        <f t="shared" si="19"/>
        <v>6</v>
      </c>
      <c r="P224" t="b">
        <f t="shared" si="20"/>
        <v>0</v>
      </c>
      <c r="Q224" t="b">
        <f t="shared" si="21"/>
        <v>0</v>
      </c>
      <c r="R224" t="b">
        <f t="shared" si="22"/>
        <v>0</v>
      </c>
      <c r="S224" t="b">
        <f t="shared" si="23"/>
        <v>0</v>
      </c>
      <c r="W224" s="5">
        <v>3</v>
      </c>
      <c r="X224" s="5">
        <v>4</v>
      </c>
      <c r="Y224" s="5">
        <v>5</v>
      </c>
      <c r="AA224" s="5">
        <v>1</v>
      </c>
      <c r="AB224" s="5">
        <v>2</v>
      </c>
    </row>
    <row r="225" spans="1:28" x14ac:dyDescent="0.2">
      <c r="A225" s="2" t="s">
        <v>258</v>
      </c>
      <c r="B225" t="s">
        <v>249</v>
      </c>
      <c r="C225" t="s">
        <v>250</v>
      </c>
      <c r="D225" t="s">
        <v>251</v>
      </c>
      <c r="E225" t="s">
        <v>252</v>
      </c>
      <c r="F225" t="s">
        <v>253</v>
      </c>
      <c r="G225" t="s">
        <v>5</v>
      </c>
      <c r="H225" t="s">
        <v>259</v>
      </c>
      <c r="I225" t="s">
        <v>260</v>
      </c>
      <c r="J225" t="s">
        <v>256</v>
      </c>
      <c r="K225" t="s">
        <v>257</v>
      </c>
      <c r="L225" s="4">
        <f t="shared" si="25"/>
        <v>0</v>
      </c>
      <c r="N225" t="b">
        <f t="shared" si="24"/>
        <v>0</v>
      </c>
      <c r="O225" t="b">
        <f t="shared" si="19"/>
        <v>0</v>
      </c>
      <c r="P225" t="b">
        <f t="shared" si="20"/>
        <v>0</v>
      </c>
      <c r="Q225" t="b">
        <f t="shared" si="21"/>
        <v>0</v>
      </c>
      <c r="R225" t="b">
        <f t="shared" si="22"/>
        <v>0</v>
      </c>
      <c r="S225" t="b">
        <f t="shared" si="23"/>
        <v>0</v>
      </c>
      <c r="W225" s="5">
        <v>4</v>
      </c>
      <c r="X225" s="5">
        <v>5</v>
      </c>
      <c r="Y225" s="5">
        <v>1</v>
      </c>
      <c r="AA225" s="5">
        <v>2</v>
      </c>
      <c r="AB225" s="5">
        <v>3</v>
      </c>
    </row>
    <row r="226" spans="1:28" x14ac:dyDescent="0.2">
      <c r="A226" s="2">
        <v>27538</v>
      </c>
      <c r="B226">
        <v>20</v>
      </c>
      <c r="C226">
        <v>0</v>
      </c>
      <c r="D226">
        <v>736204</v>
      </c>
      <c r="E226">
        <v>721288</v>
      </c>
      <c r="F226">
        <v>3088</v>
      </c>
      <c r="G226" t="s">
        <v>8</v>
      </c>
      <c r="H226">
        <v>96</v>
      </c>
      <c r="I226">
        <v>17.899999999999999</v>
      </c>
      <c r="J226" t="s">
        <v>38</v>
      </c>
      <c r="K226" t="s">
        <v>7</v>
      </c>
      <c r="L226" s="4">
        <f t="shared" si="25"/>
        <v>1</v>
      </c>
      <c r="N226" t="b">
        <f t="shared" si="24"/>
        <v>0</v>
      </c>
      <c r="O226" t="b">
        <f t="shared" si="19"/>
        <v>0</v>
      </c>
      <c r="P226" t="b">
        <f t="shared" si="20"/>
        <v>0</v>
      </c>
      <c r="Q226">
        <f t="shared" si="21"/>
        <v>1</v>
      </c>
      <c r="R226" t="b">
        <f t="shared" si="22"/>
        <v>0</v>
      </c>
      <c r="S226" t="b">
        <f t="shared" si="23"/>
        <v>0</v>
      </c>
      <c r="W226" s="5">
        <v>4</v>
      </c>
      <c r="X226" s="5">
        <v>5</v>
      </c>
      <c r="Y226" s="5">
        <v>1</v>
      </c>
      <c r="AA226" s="5">
        <v>2</v>
      </c>
      <c r="AB226" s="5">
        <v>3</v>
      </c>
    </row>
    <row r="227" spans="1:28" x14ac:dyDescent="0.2">
      <c r="A227" s="2">
        <v>2189</v>
      </c>
      <c r="B227">
        <v>20</v>
      </c>
      <c r="C227">
        <v>0</v>
      </c>
      <c r="D227">
        <v>3984804</v>
      </c>
      <c r="E227">
        <v>257532</v>
      </c>
      <c r="F227">
        <v>69400</v>
      </c>
      <c r="G227" t="s">
        <v>5</v>
      </c>
      <c r="H227">
        <v>6.9</v>
      </c>
      <c r="I227">
        <v>6.4</v>
      </c>
      <c r="J227" t="s">
        <v>342</v>
      </c>
      <c r="K227" t="s">
        <v>268</v>
      </c>
      <c r="L227" s="4">
        <f t="shared" si="25"/>
        <v>2</v>
      </c>
      <c r="N227" t="b">
        <f t="shared" si="24"/>
        <v>0</v>
      </c>
      <c r="O227" t="b">
        <f t="shared" si="19"/>
        <v>0</v>
      </c>
      <c r="P227">
        <f t="shared" si="20"/>
        <v>2</v>
      </c>
      <c r="Q227" t="b">
        <f t="shared" si="21"/>
        <v>0</v>
      </c>
      <c r="R227" t="b">
        <f t="shared" si="22"/>
        <v>0</v>
      </c>
      <c r="S227" t="b">
        <f t="shared" si="23"/>
        <v>0</v>
      </c>
      <c r="W227" s="5">
        <v>4</v>
      </c>
      <c r="X227" s="5">
        <v>5</v>
      </c>
      <c r="Y227" s="5">
        <v>1</v>
      </c>
      <c r="AA227" s="5">
        <v>2</v>
      </c>
      <c r="AB227" s="5">
        <v>3</v>
      </c>
    </row>
    <row r="228" spans="1:28" x14ac:dyDescent="0.2">
      <c r="A228" s="2">
        <v>27553</v>
      </c>
      <c r="B228">
        <v>20</v>
      </c>
      <c r="C228">
        <v>0</v>
      </c>
      <c r="D228">
        <v>443236</v>
      </c>
      <c r="E228">
        <v>26676</v>
      </c>
      <c r="F228">
        <v>15052</v>
      </c>
      <c r="G228" t="s">
        <v>5</v>
      </c>
      <c r="H228">
        <v>5</v>
      </c>
      <c r="I228">
        <v>0.7</v>
      </c>
      <c r="J228" t="s">
        <v>343</v>
      </c>
      <c r="K228" t="s">
        <v>262</v>
      </c>
      <c r="L228" s="4">
        <f t="shared" si="25"/>
        <v>3</v>
      </c>
      <c r="N228" t="b">
        <f t="shared" si="24"/>
        <v>0</v>
      </c>
      <c r="O228" t="b">
        <f t="shared" si="19"/>
        <v>0</v>
      </c>
      <c r="P228" t="b">
        <f t="shared" si="20"/>
        <v>0</v>
      </c>
      <c r="Q228" t="b">
        <f t="shared" si="21"/>
        <v>0</v>
      </c>
      <c r="R228">
        <f t="shared" si="22"/>
        <v>3</v>
      </c>
      <c r="S228" t="b">
        <f t="shared" si="23"/>
        <v>0</v>
      </c>
      <c r="W228" s="5">
        <v>4</v>
      </c>
      <c r="X228" s="5">
        <v>5</v>
      </c>
      <c r="Y228" s="5">
        <v>2</v>
      </c>
      <c r="AA228" s="5">
        <v>3</v>
      </c>
      <c r="AB228" s="5">
        <v>1</v>
      </c>
    </row>
    <row r="229" spans="1:28" x14ac:dyDescent="0.2">
      <c r="A229" s="2">
        <v>27560</v>
      </c>
      <c r="B229">
        <v>39</v>
      </c>
      <c r="C229">
        <v>19</v>
      </c>
      <c r="D229">
        <v>1224656</v>
      </c>
      <c r="E229">
        <v>34956</v>
      </c>
      <c r="F229">
        <v>24392</v>
      </c>
      <c r="G229" t="s">
        <v>5</v>
      </c>
      <c r="H229">
        <v>1</v>
      </c>
      <c r="I229">
        <v>0.9</v>
      </c>
      <c r="J229" t="s">
        <v>344</v>
      </c>
      <c r="K229" t="s">
        <v>262</v>
      </c>
      <c r="L229" s="4">
        <f t="shared" si="25"/>
        <v>4</v>
      </c>
      <c r="N229" t="b">
        <f t="shared" si="24"/>
        <v>0</v>
      </c>
      <c r="O229" t="b">
        <f t="shared" si="19"/>
        <v>0</v>
      </c>
      <c r="P229" t="b">
        <f t="shared" si="20"/>
        <v>0</v>
      </c>
      <c r="Q229" t="b">
        <f t="shared" si="21"/>
        <v>0</v>
      </c>
      <c r="R229" t="b">
        <f t="shared" si="22"/>
        <v>0</v>
      </c>
      <c r="S229">
        <f t="shared" si="23"/>
        <v>4</v>
      </c>
      <c r="W229" s="5">
        <v>1</v>
      </c>
      <c r="X229" s="5">
        <v>4</v>
      </c>
      <c r="Y229" s="5">
        <v>2</v>
      </c>
      <c r="AA229" s="5">
        <v>3</v>
      </c>
    </row>
    <row r="230" spans="1:28" x14ac:dyDescent="0.2">
      <c r="A230" s="2">
        <v>1892</v>
      </c>
      <c r="B230">
        <v>20</v>
      </c>
      <c r="C230">
        <v>0</v>
      </c>
      <c r="D230">
        <v>12368</v>
      </c>
      <c r="E230">
        <v>9312</v>
      </c>
      <c r="F230">
        <v>3732</v>
      </c>
      <c r="G230" t="s">
        <v>5</v>
      </c>
      <c r="H230">
        <v>0</v>
      </c>
      <c r="I230">
        <v>0.2</v>
      </c>
      <c r="J230" t="s">
        <v>323</v>
      </c>
      <c r="K230" t="s">
        <v>264</v>
      </c>
      <c r="L230" s="4">
        <f t="shared" si="25"/>
        <v>5</v>
      </c>
      <c r="N230">
        <f t="shared" si="24"/>
        <v>5</v>
      </c>
      <c r="O230" t="b">
        <f t="shared" si="19"/>
        <v>0</v>
      </c>
      <c r="P230" t="b">
        <f t="shared" si="20"/>
        <v>0</v>
      </c>
      <c r="Q230" t="b">
        <f t="shared" si="21"/>
        <v>0</v>
      </c>
      <c r="R230" t="b">
        <f t="shared" si="22"/>
        <v>0</v>
      </c>
      <c r="S230" t="b">
        <f t="shared" si="23"/>
        <v>0</v>
      </c>
      <c r="W230" s="5">
        <v>3</v>
      </c>
      <c r="X230" s="5">
        <v>4</v>
      </c>
      <c r="Y230" s="5">
        <v>1</v>
      </c>
      <c r="AA230" s="5">
        <v>2</v>
      </c>
    </row>
    <row r="231" spans="1:28" x14ac:dyDescent="0.2">
      <c r="A231" s="2">
        <v>2106</v>
      </c>
      <c r="B231">
        <v>20</v>
      </c>
      <c r="C231">
        <v>0</v>
      </c>
      <c r="D231">
        <v>245128</v>
      </c>
      <c r="E231">
        <v>6996</v>
      </c>
      <c r="F231">
        <v>6344</v>
      </c>
      <c r="G231" t="s">
        <v>5</v>
      </c>
      <c r="H231">
        <v>0</v>
      </c>
      <c r="I231">
        <v>0.2</v>
      </c>
      <c r="J231" t="s">
        <v>265</v>
      </c>
      <c r="K231" t="s">
        <v>266</v>
      </c>
      <c r="L231" s="4">
        <f t="shared" si="25"/>
        <v>6</v>
      </c>
      <c r="N231" t="b">
        <f t="shared" si="24"/>
        <v>0</v>
      </c>
      <c r="O231">
        <f t="shared" si="19"/>
        <v>6</v>
      </c>
      <c r="P231" t="b">
        <f t="shared" si="20"/>
        <v>0</v>
      </c>
      <c r="Q231" t="b">
        <f t="shared" si="21"/>
        <v>0</v>
      </c>
      <c r="R231" t="b">
        <f t="shared" si="22"/>
        <v>0</v>
      </c>
      <c r="S231" t="b">
        <f t="shared" si="23"/>
        <v>0</v>
      </c>
      <c r="W231" s="5">
        <v>3</v>
      </c>
      <c r="X231" s="5">
        <v>4</v>
      </c>
      <c r="Y231" s="5">
        <v>1</v>
      </c>
      <c r="AA231" s="5">
        <v>2</v>
      </c>
    </row>
    <row r="232" spans="1:28" x14ac:dyDescent="0.2">
      <c r="A232" s="2" t="s">
        <v>258</v>
      </c>
      <c r="B232" t="s">
        <v>249</v>
      </c>
      <c r="C232" t="s">
        <v>250</v>
      </c>
      <c r="D232" t="s">
        <v>251</v>
      </c>
      <c r="E232" t="s">
        <v>252</v>
      </c>
      <c r="F232" t="s">
        <v>253</v>
      </c>
      <c r="G232" t="s">
        <v>5</v>
      </c>
      <c r="H232" t="s">
        <v>259</v>
      </c>
      <c r="I232" t="s">
        <v>260</v>
      </c>
      <c r="J232" t="s">
        <v>256</v>
      </c>
      <c r="K232" t="s">
        <v>257</v>
      </c>
      <c r="L232" s="4">
        <f t="shared" si="25"/>
        <v>0</v>
      </c>
      <c r="N232" t="b">
        <f t="shared" si="24"/>
        <v>0</v>
      </c>
      <c r="O232" t="b">
        <f t="shared" si="19"/>
        <v>0</v>
      </c>
      <c r="P232" t="b">
        <f t="shared" si="20"/>
        <v>0</v>
      </c>
      <c r="Q232" t="b">
        <f t="shared" si="21"/>
        <v>0</v>
      </c>
      <c r="R232" t="b">
        <f t="shared" si="22"/>
        <v>0</v>
      </c>
      <c r="S232" t="b">
        <f t="shared" si="23"/>
        <v>0</v>
      </c>
      <c r="W232" s="5">
        <v>3</v>
      </c>
      <c r="X232" s="5">
        <v>4</v>
      </c>
      <c r="Y232" s="5">
        <v>1</v>
      </c>
      <c r="AA232" s="5">
        <v>2</v>
      </c>
    </row>
    <row r="233" spans="1:28" x14ac:dyDescent="0.2">
      <c r="A233" s="2">
        <v>27538</v>
      </c>
      <c r="B233">
        <v>20</v>
      </c>
      <c r="C233">
        <v>0</v>
      </c>
      <c r="D233">
        <v>759832</v>
      </c>
      <c r="E233">
        <v>745048</v>
      </c>
      <c r="F233">
        <v>3088</v>
      </c>
      <c r="G233" t="s">
        <v>8</v>
      </c>
      <c r="H233">
        <v>91</v>
      </c>
      <c r="I233">
        <v>18.5</v>
      </c>
      <c r="J233" t="s">
        <v>39</v>
      </c>
      <c r="K233" t="s">
        <v>7</v>
      </c>
      <c r="L233" s="4">
        <f t="shared" si="25"/>
        <v>1</v>
      </c>
      <c r="N233" t="b">
        <f t="shared" si="24"/>
        <v>0</v>
      </c>
      <c r="O233" t="b">
        <f t="shared" si="19"/>
        <v>0</v>
      </c>
      <c r="P233" t="b">
        <f t="shared" si="20"/>
        <v>0</v>
      </c>
      <c r="Q233">
        <f t="shared" si="21"/>
        <v>1</v>
      </c>
      <c r="R233" t="b">
        <f t="shared" si="22"/>
        <v>0</v>
      </c>
      <c r="S233" t="b">
        <f t="shared" si="23"/>
        <v>0</v>
      </c>
      <c r="W233" s="5">
        <v>3</v>
      </c>
      <c r="X233" s="5">
        <v>4</v>
      </c>
      <c r="Y233" s="5">
        <v>1</v>
      </c>
      <c r="AA233" s="5">
        <v>2</v>
      </c>
    </row>
    <row r="234" spans="1:28" x14ac:dyDescent="0.2">
      <c r="A234" s="2">
        <v>2189</v>
      </c>
      <c r="B234">
        <v>20</v>
      </c>
      <c r="C234">
        <v>0</v>
      </c>
      <c r="D234">
        <v>3984804</v>
      </c>
      <c r="E234">
        <v>257532</v>
      </c>
      <c r="F234">
        <v>69400</v>
      </c>
      <c r="G234" t="s">
        <v>5</v>
      </c>
      <c r="H234">
        <v>9</v>
      </c>
      <c r="I234">
        <v>6.4</v>
      </c>
      <c r="J234" t="s">
        <v>345</v>
      </c>
      <c r="K234" t="s">
        <v>268</v>
      </c>
      <c r="L234" s="4">
        <f t="shared" si="25"/>
        <v>2</v>
      </c>
      <c r="N234" t="b">
        <f t="shared" si="24"/>
        <v>0</v>
      </c>
      <c r="O234" t="b">
        <f t="shared" si="19"/>
        <v>0</v>
      </c>
      <c r="P234">
        <f t="shared" si="20"/>
        <v>2</v>
      </c>
      <c r="Q234" t="b">
        <f t="shared" si="21"/>
        <v>0</v>
      </c>
      <c r="R234" t="b">
        <f t="shared" si="22"/>
        <v>0</v>
      </c>
      <c r="S234" t="b">
        <f t="shared" si="23"/>
        <v>0</v>
      </c>
      <c r="W234" s="5">
        <v>3</v>
      </c>
      <c r="X234" s="5">
        <v>4</v>
      </c>
      <c r="Y234" s="5">
        <v>1</v>
      </c>
      <c r="AA234" s="5">
        <v>2</v>
      </c>
    </row>
    <row r="235" spans="1:28" x14ac:dyDescent="0.2">
      <c r="A235" s="2">
        <v>27553</v>
      </c>
      <c r="B235">
        <v>20</v>
      </c>
      <c r="C235">
        <v>0</v>
      </c>
      <c r="D235">
        <v>443236</v>
      </c>
      <c r="E235">
        <v>26676</v>
      </c>
      <c r="F235">
        <v>15052</v>
      </c>
      <c r="G235" t="s">
        <v>5</v>
      </c>
      <c r="H235">
        <v>5</v>
      </c>
      <c r="I235">
        <v>0.7</v>
      </c>
      <c r="J235" t="s">
        <v>346</v>
      </c>
      <c r="K235" t="s">
        <v>262</v>
      </c>
      <c r="L235" s="4">
        <f t="shared" si="25"/>
        <v>3</v>
      </c>
      <c r="N235" t="b">
        <f t="shared" si="24"/>
        <v>0</v>
      </c>
      <c r="O235" t="b">
        <f t="shared" si="19"/>
        <v>0</v>
      </c>
      <c r="P235" t="b">
        <f t="shared" si="20"/>
        <v>0</v>
      </c>
      <c r="Q235" t="b">
        <f t="shared" si="21"/>
        <v>0</v>
      </c>
      <c r="R235">
        <f t="shared" si="22"/>
        <v>3</v>
      </c>
      <c r="S235" t="b">
        <f t="shared" si="23"/>
        <v>0</v>
      </c>
      <c r="W235" s="5">
        <v>2</v>
      </c>
      <c r="X235" s="5">
        <v>4</v>
      </c>
      <c r="Y235" s="5">
        <v>1</v>
      </c>
      <c r="AA235" s="5">
        <v>3</v>
      </c>
    </row>
    <row r="236" spans="1:28" x14ac:dyDescent="0.2">
      <c r="A236" s="2">
        <v>27560</v>
      </c>
      <c r="B236">
        <v>39</v>
      </c>
      <c r="C236">
        <v>19</v>
      </c>
      <c r="D236">
        <v>1224656</v>
      </c>
      <c r="E236">
        <v>34956</v>
      </c>
      <c r="F236">
        <v>24392</v>
      </c>
      <c r="G236" t="s">
        <v>5</v>
      </c>
      <c r="H236">
        <v>0</v>
      </c>
      <c r="I236">
        <v>0.9</v>
      </c>
      <c r="J236" t="s">
        <v>344</v>
      </c>
      <c r="K236" t="s">
        <v>262</v>
      </c>
      <c r="L236" s="4">
        <f t="shared" si="25"/>
        <v>4</v>
      </c>
      <c r="N236" t="b">
        <f t="shared" si="24"/>
        <v>0</v>
      </c>
      <c r="O236" t="b">
        <f t="shared" si="19"/>
        <v>0</v>
      </c>
      <c r="P236" t="b">
        <f t="shared" si="20"/>
        <v>0</v>
      </c>
      <c r="Q236" t="b">
        <f t="shared" si="21"/>
        <v>0</v>
      </c>
      <c r="R236" t="b">
        <f t="shared" si="22"/>
        <v>0</v>
      </c>
      <c r="S236">
        <f t="shared" si="23"/>
        <v>4</v>
      </c>
      <c r="W236" s="5">
        <v>3</v>
      </c>
      <c r="X236" s="5">
        <v>4</v>
      </c>
      <c r="Y236" s="5">
        <v>1</v>
      </c>
      <c r="AA236" s="5">
        <v>2</v>
      </c>
    </row>
    <row r="237" spans="1:28" x14ac:dyDescent="0.2">
      <c r="A237" s="2">
        <v>1892</v>
      </c>
      <c r="B237">
        <v>20</v>
      </c>
      <c r="C237">
        <v>0</v>
      </c>
      <c r="D237">
        <v>12368</v>
      </c>
      <c r="E237">
        <v>9312</v>
      </c>
      <c r="F237">
        <v>3732</v>
      </c>
      <c r="G237" t="s">
        <v>5</v>
      </c>
      <c r="H237">
        <v>0</v>
      </c>
      <c r="I237">
        <v>0.2</v>
      </c>
      <c r="J237" t="s">
        <v>323</v>
      </c>
      <c r="K237" t="s">
        <v>264</v>
      </c>
      <c r="L237" s="4">
        <f t="shared" si="25"/>
        <v>5</v>
      </c>
      <c r="N237">
        <f t="shared" si="24"/>
        <v>5</v>
      </c>
      <c r="O237" t="b">
        <f t="shared" si="19"/>
        <v>0</v>
      </c>
      <c r="P237" t="b">
        <f t="shared" si="20"/>
        <v>0</v>
      </c>
      <c r="Q237" t="b">
        <f t="shared" si="21"/>
        <v>0</v>
      </c>
      <c r="R237" t="b">
        <f t="shared" si="22"/>
        <v>0</v>
      </c>
      <c r="S237" t="b">
        <f t="shared" si="23"/>
        <v>0</v>
      </c>
      <c r="W237" s="5">
        <v>3</v>
      </c>
      <c r="X237" s="5">
        <v>4</v>
      </c>
      <c r="Y237" s="5">
        <v>1</v>
      </c>
      <c r="AA237" s="5">
        <v>2</v>
      </c>
    </row>
    <row r="238" spans="1:28" x14ac:dyDescent="0.2">
      <c r="A238" s="2">
        <v>2106</v>
      </c>
      <c r="B238">
        <v>20</v>
      </c>
      <c r="C238">
        <v>0</v>
      </c>
      <c r="D238">
        <v>245128</v>
      </c>
      <c r="E238">
        <v>6996</v>
      </c>
      <c r="F238">
        <v>6344</v>
      </c>
      <c r="G238" t="s">
        <v>5</v>
      </c>
      <c r="H238">
        <v>0</v>
      </c>
      <c r="I238">
        <v>0.2</v>
      </c>
      <c r="J238" t="s">
        <v>265</v>
      </c>
      <c r="K238" t="s">
        <v>266</v>
      </c>
      <c r="L238" s="4">
        <f t="shared" si="25"/>
        <v>6</v>
      </c>
      <c r="N238" t="b">
        <f t="shared" si="24"/>
        <v>0</v>
      </c>
      <c r="O238">
        <f t="shared" si="19"/>
        <v>6</v>
      </c>
      <c r="P238" t="b">
        <f t="shared" si="20"/>
        <v>0</v>
      </c>
      <c r="Q238" t="b">
        <f t="shared" si="21"/>
        <v>0</v>
      </c>
      <c r="R238" t="b">
        <f t="shared" si="22"/>
        <v>0</v>
      </c>
      <c r="S238" t="b">
        <f t="shared" si="23"/>
        <v>0</v>
      </c>
      <c r="W238" s="5">
        <v>2</v>
      </c>
      <c r="X238" s="5">
        <v>4</v>
      </c>
      <c r="Y238" s="5">
        <v>1</v>
      </c>
      <c r="AA238" s="5">
        <v>3</v>
      </c>
    </row>
    <row r="239" spans="1:28" x14ac:dyDescent="0.2">
      <c r="A239" s="2" t="s">
        <v>258</v>
      </c>
      <c r="B239" t="s">
        <v>249</v>
      </c>
      <c r="C239" t="s">
        <v>250</v>
      </c>
      <c r="D239" t="s">
        <v>251</v>
      </c>
      <c r="E239" t="s">
        <v>252</v>
      </c>
      <c r="F239" t="s">
        <v>253</v>
      </c>
      <c r="G239" t="s">
        <v>5</v>
      </c>
      <c r="H239" t="s">
        <v>259</v>
      </c>
      <c r="I239" t="s">
        <v>260</v>
      </c>
      <c r="J239" t="s">
        <v>256</v>
      </c>
      <c r="K239" t="s">
        <v>257</v>
      </c>
      <c r="L239" s="4">
        <f t="shared" si="25"/>
        <v>0</v>
      </c>
      <c r="N239" t="b">
        <f t="shared" si="24"/>
        <v>0</v>
      </c>
      <c r="O239" t="b">
        <f t="shared" si="19"/>
        <v>0</v>
      </c>
      <c r="P239" t="b">
        <f t="shared" si="20"/>
        <v>0</v>
      </c>
      <c r="Q239" t="b">
        <f t="shared" si="21"/>
        <v>0</v>
      </c>
      <c r="R239" t="b">
        <f t="shared" si="22"/>
        <v>0</v>
      </c>
      <c r="S239" t="b">
        <f t="shared" si="23"/>
        <v>0</v>
      </c>
      <c r="W239" s="5">
        <v>3</v>
      </c>
      <c r="X239" s="5">
        <v>4</v>
      </c>
      <c r="Y239" s="5">
        <v>1</v>
      </c>
      <c r="AA239" s="5">
        <v>2</v>
      </c>
    </row>
    <row r="240" spans="1:28" x14ac:dyDescent="0.2">
      <c r="A240" s="2">
        <v>27538</v>
      </c>
      <c r="B240">
        <v>20</v>
      </c>
      <c r="C240">
        <v>0</v>
      </c>
      <c r="D240">
        <v>784912</v>
      </c>
      <c r="E240">
        <v>770128</v>
      </c>
      <c r="F240">
        <v>3088</v>
      </c>
      <c r="G240" t="s">
        <v>8</v>
      </c>
      <c r="H240">
        <v>93</v>
      </c>
      <c r="I240">
        <v>19.100000000000001</v>
      </c>
      <c r="J240" t="s">
        <v>40</v>
      </c>
      <c r="K240" t="s">
        <v>7</v>
      </c>
      <c r="L240" s="4">
        <f t="shared" si="25"/>
        <v>1</v>
      </c>
      <c r="N240" t="b">
        <f t="shared" si="24"/>
        <v>0</v>
      </c>
      <c r="O240" t="b">
        <f t="shared" si="19"/>
        <v>0</v>
      </c>
      <c r="P240" t="b">
        <f t="shared" si="20"/>
        <v>0</v>
      </c>
      <c r="Q240">
        <f t="shared" si="21"/>
        <v>1</v>
      </c>
      <c r="R240" t="b">
        <f t="shared" si="22"/>
        <v>0</v>
      </c>
      <c r="S240" t="b">
        <f t="shared" si="23"/>
        <v>0</v>
      </c>
      <c r="W240" s="5">
        <v>3</v>
      </c>
      <c r="X240" s="5">
        <v>4</v>
      </c>
      <c r="Y240" s="5">
        <v>1</v>
      </c>
      <c r="AA240" s="5">
        <v>2</v>
      </c>
    </row>
    <row r="241" spans="1:27" x14ac:dyDescent="0.2">
      <c r="A241" s="2">
        <v>2189</v>
      </c>
      <c r="B241">
        <v>20</v>
      </c>
      <c r="C241">
        <v>0</v>
      </c>
      <c r="D241">
        <v>3984804</v>
      </c>
      <c r="E241">
        <v>257564</v>
      </c>
      <c r="F241">
        <v>69400</v>
      </c>
      <c r="G241" t="s">
        <v>5</v>
      </c>
      <c r="H241">
        <v>8</v>
      </c>
      <c r="I241">
        <v>6.4</v>
      </c>
      <c r="J241" t="s">
        <v>347</v>
      </c>
      <c r="K241" t="s">
        <v>268</v>
      </c>
      <c r="L241" s="4">
        <f t="shared" si="25"/>
        <v>2</v>
      </c>
      <c r="N241" t="b">
        <f t="shared" si="24"/>
        <v>0</v>
      </c>
      <c r="O241" t="b">
        <f t="shared" si="19"/>
        <v>0</v>
      </c>
      <c r="P241">
        <f t="shared" si="20"/>
        <v>2</v>
      </c>
      <c r="Q241" t="b">
        <f t="shared" si="21"/>
        <v>0</v>
      </c>
      <c r="R241" t="b">
        <f t="shared" si="22"/>
        <v>0</v>
      </c>
      <c r="S241" t="b">
        <f t="shared" si="23"/>
        <v>0</v>
      </c>
      <c r="W241" s="5">
        <v>3</v>
      </c>
      <c r="X241" s="5">
        <v>4</v>
      </c>
      <c r="Y241" s="5">
        <v>1</v>
      </c>
      <c r="AA241" s="5">
        <v>2</v>
      </c>
    </row>
    <row r="242" spans="1:27" x14ac:dyDescent="0.2">
      <c r="A242" s="2">
        <v>27553</v>
      </c>
      <c r="B242">
        <v>20</v>
      </c>
      <c r="C242">
        <v>0</v>
      </c>
      <c r="D242">
        <v>443236</v>
      </c>
      <c r="E242">
        <v>26676</v>
      </c>
      <c r="F242">
        <v>15052</v>
      </c>
      <c r="G242" t="s">
        <v>5</v>
      </c>
      <c r="H242">
        <v>5</v>
      </c>
      <c r="I242">
        <v>0.7</v>
      </c>
      <c r="J242" t="s">
        <v>348</v>
      </c>
      <c r="K242" t="s">
        <v>262</v>
      </c>
      <c r="L242" s="4">
        <f t="shared" si="25"/>
        <v>3</v>
      </c>
      <c r="N242" t="b">
        <f t="shared" si="24"/>
        <v>0</v>
      </c>
      <c r="O242" t="b">
        <f t="shared" si="19"/>
        <v>0</v>
      </c>
      <c r="P242" t="b">
        <f t="shared" si="20"/>
        <v>0</v>
      </c>
      <c r="Q242" t="b">
        <f t="shared" si="21"/>
        <v>0</v>
      </c>
      <c r="R242">
        <f t="shared" si="22"/>
        <v>3</v>
      </c>
      <c r="S242" t="b">
        <f t="shared" si="23"/>
        <v>0</v>
      </c>
      <c r="W242" s="5">
        <v>2</v>
      </c>
      <c r="X242" s="5">
        <v>4</v>
      </c>
      <c r="Y242" s="5">
        <v>1</v>
      </c>
      <c r="AA242" s="5">
        <v>3</v>
      </c>
    </row>
    <row r="243" spans="1:27" x14ac:dyDescent="0.2">
      <c r="A243" s="2">
        <v>27560</v>
      </c>
      <c r="B243">
        <v>39</v>
      </c>
      <c r="C243">
        <v>19</v>
      </c>
      <c r="D243">
        <v>1224656</v>
      </c>
      <c r="E243">
        <v>34956</v>
      </c>
      <c r="F243">
        <v>24392</v>
      </c>
      <c r="G243" t="s">
        <v>5</v>
      </c>
      <c r="H243">
        <v>0</v>
      </c>
      <c r="I243">
        <v>0.9</v>
      </c>
      <c r="J243" t="s">
        <v>344</v>
      </c>
      <c r="K243" t="s">
        <v>262</v>
      </c>
      <c r="L243" s="4">
        <f t="shared" si="25"/>
        <v>4</v>
      </c>
      <c r="N243" t="b">
        <f t="shared" si="24"/>
        <v>0</v>
      </c>
      <c r="O243" t="b">
        <f t="shared" si="19"/>
        <v>0</v>
      </c>
      <c r="P243" t="b">
        <f t="shared" si="20"/>
        <v>0</v>
      </c>
      <c r="Q243" t="b">
        <f t="shared" si="21"/>
        <v>0</v>
      </c>
      <c r="R243" t="b">
        <f t="shared" si="22"/>
        <v>0</v>
      </c>
      <c r="S243">
        <f t="shared" si="23"/>
        <v>4</v>
      </c>
      <c r="W243" s="5">
        <v>3</v>
      </c>
      <c r="X243" s="5">
        <v>4</v>
      </c>
      <c r="Y243" s="5">
        <v>1</v>
      </c>
      <c r="AA243" s="5">
        <v>2</v>
      </c>
    </row>
    <row r="244" spans="1:27" x14ac:dyDescent="0.2">
      <c r="A244" s="2">
        <v>1892</v>
      </c>
      <c r="B244">
        <v>20</v>
      </c>
      <c r="C244">
        <v>0</v>
      </c>
      <c r="D244">
        <v>12368</v>
      </c>
      <c r="E244">
        <v>9312</v>
      </c>
      <c r="F244">
        <v>3732</v>
      </c>
      <c r="G244" t="s">
        <v>5</v>
      </c>
      <c r="H244">
        <v>0</v>
      </c>
      <c r="I244">
        <v>0.2</v>
      </c>
      <c r="J244" t="s">
        <v>323</v>
      </c>
      <c r="K244" t="s">
        <v>264</v>
      </c>
      <c r="L244" s="4">
        <f t="shared" si="25"/>
        <v>5</v>
      </c>
      <c r="N244">
        <f t="shared" si="24"/>
        <v>5</v>
      </c>
      <c r="O244" t="b">
        <f t="shared" si="19"/>
        <v>0</v>
      </c>
      <c r="P244" t="b">
        <f t="shared" si="20"/>
        <v>0</v>
      </c>
      <c r="Q244" t="b">
        <f t="shared" si="21"/>
        <v>0</v>
      </c>
      <c r="R244" t="b">
        <f t="shared" si="22"/>
        <v>0</v>
      </c>
      <c r="S244" t="b">
        <f t="shared" si="23"/>
        <v>0</v>
      </c>
      <c r="W244" s="5">
        <v>3</v>
      </c>
      <c r="X244" s="5">
        <v>4</v>
      </c>
      <c r="Y244" s="5">
        <v>1</v>
      </c>
      <c r="AA244" s="5">
        <v>2</v>
      </c>
    </row>
    <row r="245" spans="1:27" x14ac:dyDescent="0.2">
      <c r="A245" s="2">
        <v>2106</v>
      </c>
      <c r="B245">
        <v>20</v>
      </c>
      <c r="C245">
        <v>0</v>
      </c>
      <c r="D245">
        <v>245128</v>
      </c>
      <c r="E245">
        <v>6996</v>
      </c>
      <c r="F245">
        <v>6344</v>
      </c>
      <c r="G245" t="s">
        <v>5</v>
      </c>
      <c r="H245">
        <v>0</v>
      </c>
      <c r="I245">
        <v>0.2</v>
      </c>
      <c r="J245" t="s">
        <v>265</v>
      </c>
      <c r="K245" t="s">
        <v>266</v>
      </c>
      <c r="L245" s="4">
        <f t="shared" si="25"/>
        <v>6</v>
      </c>
      <c r="N245" t="b">
        <f t="shared" si="24"/>
        <v>0</v>
      </c>
      <c r="O245">
        <f t="shared" si="19"/>
        <v>6</v>
      </c>
      <c r="P245" t="b">
        <f t="shared" si="20"/>
        <v>0</v>
      </c>
      <c r="Q245" t="b">
        <f t="shared" si="21"/>
        <v>0</v>
      </c>
      <c r="R245" t="b">
        <f t="shared" si="22"/>
        <v>0</v>
      </c>
      <c r="S245" t="b">
        <f t="shared" si="23"/>
        <v>0</v>
      </c>
      <c r="W245" s="5">
        <v>3</v>
      </c>
      <c r="X245" s="5">
        <v>4</v>
      </c>
      <c r="Y245" s="5">
        <v>1</v>
      </c>
      <c r="AA245" s="5">
        <v>2</v>
      </c>
    </row>
    <row r="246" spans="1:27" x14ac:dyDescent="0.2">
      <c r="A246" s="2" t="s">
        <v>258</v>
      </c>
      <c r="B246" t="s">
        <v>249</v>
      </c>
      <c r="C246" t="s">
        <v>250</v>
      </c>
      <c r="D246" t="s">
        <v>251</v>
      </c>
      <c r="E246" t="s">
        <v>252</v>
      </c>
      <c r="F246" t="s">
        <v>253</v>
      </c>
      <c r="G246" t="s">
        <v>5</v>
      </c>
      <c r="H246" t="s">
        <v>259</v>
      </c>
      <c r="I246" t="s">
        <v>260</v>
      </c>
      <c r="J246" t="s">
        <v>256</v>
      </c>
      <c r="K246" t="s">
        <v>257</v>
      </c>
      <c r="L246" s="4">
        <f t="shared" si="25"/>
        <v>0</v>
      </c>
      <c r="N246" t="b">
        <f t="shared" si="24"/>
        <v>0</v>
      </c>
      <c r="O246" t="b">
        <f t="shared" si="19"/>
        <v>0</v>
      </c>
      <c r="P246" t="b">
        <f t="shared" si="20"/>
        <v>0</v>
      </c>
      <c r="Q246" t="b">
        <f t="shared" si="21"/>
        <v>0</v>
      </c>
      <c r="R246" t="b">
        <f t="shared" si="22"/>
        <v>0</v>
      </c>
      <c r="S246" t="b">
        <f t="shared" si="23"/>
        <v>0</v>
      </c>
      <c r="W246" s="5">
        <v>3</v>
      </c>
      <c r="X246" s="5">
        <v>4</v>
      </c>
      <c r="Y246" s="5">
        <v>1</v>
      </c>
      <c r="AA246" s="5">
        <v>2</v>
      </c>
    </row>
    <row r="247" spans="1:27" x14ac:dyDescent="0.2">
      <c r="A247" s="2">
        <v>27538</v>
      </c>
      <c r="B247">
        <v>20</v>
      </c>
      <c r="C247">
        <v>0</v>
      </c>
      <c r="D247">
        <v>811048</v>
      </c>
      <c r="E247">
        <v>796264</v>
      </c>
      <c r="F247">
        <v>3088</v>
      </c>
      <c r="G247" t="s">
        <v>8</v>
      </c>
      <c r="H247">
        <v>99</v>
      </c>
      <c r="I247">
        <v>19.8</v>
      </c>
      <c r="J247" t="s">
        <v>41</v>
      </c>
      <c r="K247" t="s">
        <v>7</v>
      </c>
      <c r="L247" s="4">
        <f t="shared" si="25"/>
        <v>1</v>
      </c>
      <c r="N247" t="b">
        <f t="shared" si="24"/>
        <v>0</v>
      </c>
      <c r="O247" t="b">
        <f t="shared" si="19"/>
        <v>0</v>
      </c>
      <c r="P247" t="b">
        <f t="shared" si="20"/>
        <v>0</v>
      </c>
      <c r="Q247">
        <f t="shared" si="21"/>
        <v>1</v>
      </c>
      <c r="R247" t="b">
        <f t="shared" si="22"/>
        <v>0</v>
      </c>
      <c r="S247" t="b">
        <f t="shared" si="23"/>
        <v>0</v>
      </c>
      <c r="W247" s="5">
        <v>3</v>
      </c>
      <c r="X247" s="5">
        <v>4</v>
      </c>
      <c r="Y247" s="5">
        <v>1</v>
      </c>
      <c r="AA247" s="5">
        <v>2</v>
      </c>
    </row>
    <row r="248" spans="1:27" x14ac:dyDescent="0.2">
      <c r="A248" s="2">
        <v>2189</v>
      </c>
      <c r="B248">
        <v>20</v>
      </c>
      <c r="C248">
        <v>0</v>
      </c>
      <c r="D248">
        <v>3984804</v>
      </c>
      <c r="E248">
        <v>257564</v>
      </c>
      <c r="F248">
        <v>69400</v>
      </c>
      <c r="G248" t="s">
        <v>5</v>
      </c>
      <c r="H248">
        <v>6</v>
      </c>
      <c r="I248">
        <v>6.4</v>
      </c>
      <c r="J248" t="s">
        <v>349</v>
      </c>
      <c r="K248" t="s">
        <v>268</v>
      </c>
      <c r="L248" s="4">
        <f t="shared" si="25"/>
        <v>2</v>
      </c>
      <c r="N248" t="b">
        <f t="shared" si="24"/>
        <v>0</v>
      </c>
      <c r="O248" t="b">
        <f t="shared" si="19"/>
        <v>0</v>
      </c>
      <c r="P248">
        <f t="shared" si="20"/>
        <v>2</v>
      </c>
      <c r="Q248" t="b">
        <f t="shared" si="21"/>
        <v>0</v>
      </c>
      <c r="R248" t="b">
        <f t="shared" si="22"/>
        <v>0</v>
      </c>
      <c r="S248" t="b">
        <f t="shared" si="23"/>
        <v>0</v>
      </c>
      <c r="W248" s="5">
        <v>2</v>
      </c>
      <c r="X248" s="5">
        <v>3</v>
      </c>
      <c r="Y248" s="5">
        <v>1</v>
      </c>
    </row>
    <row r="249" spans="1:27" x14ac:dyDescent="0.2">
      <c r="A249" s="2">
        <v>27553</v>
      </c>
      <c r="B249">
        <v>20</v>
      </c>
      <c r="C249">
        <v>0</v>
      </c>
      <c r="D249">
        <v>443236</v>
      </c>
      <c r="E249">
        <v>26676</v>
      </c>
      <c r="F249">
        <v>15052</v>
      </c>
      <c r="G249" t="s">
        <v>5</v>
      </c>
      <c r="H249">
        <v>4</v>
      </c>
      <c r="I249">
        <v>0.7</v>
      </c>
      <c r="J249" t="s">
        <v>350</v>
      </c>
      <c r="K249" t="s">
        <v>262</v>
      </c>
      <c r="L249" s="4">
        <f t="shared" si="25"/>
        <v>3</v>
      </c>
      <c r="N249" t="b">
        <f t="shared" si="24"/>
        <v>0</v>
      </c>
      <c r="O249" t="b">
        <f t="shared" si="19"/>
        <v>0</v>
      </c>
      <c r="P249" t="b">
        <f t="shared" si="20"/>
        <v>0</v>
      </c>
      <c r="Q249" t="b">
        <f t="shared" si="21"/>
        <v>0</v>
      </c>
      <c r="R249">
        <f t="shared" si="22"/>
        <v>3</v>
      </c>
      <c r="S249" t="b">
        <f t="shared" si="23"/>
        <v>0</v>
      </c>
      <c r="W249" s="5">
        <v>2</v>
      </c>
      <c r="X249" s="5">
        <v>3</v>
      </c>
      <c r="Y249" s="5">
        <v>1</v>
      </c>
    </row>
    <row r="250" spans="1:27" x14ac:dyDescent="0.2">
      <c r="A250" s="2">
        <v>27560</v>
      </c>
      <c r="B250">
        <v>39</v>
      </c>
      <c r="C250">
        <v>19</v>
      </c>
      <c r="D250">
        <v>1224656</v>
      </c>
      <c r="E250">
        <v>34956</v>
      </c>
      <c r="F250">
        <v>24392</v>
      </c>
      <c r="G250" t="s">
        <v>5</v>
      </c>
      <c r="H250">
        <v>1</v>
      </c>
      <c r="I250">
        <v>0.9</v>
      </c>
      <c r="J250" t="s">
        <v>351</v>
      </c>
      <c r="K250" t="s">
        <v>262</v>
      </c>
      <c r="L250" s="4">
        <f t="shared" si="25"/>
        <v>4</v>
      </c>
      <c r="N250" t="b">
        <f t="shared" si="24"/>
        <v>0</v>
      </c>
      <c r="O250" t="b">
        <f t="shared" si="19"/>
        <v>0</v>
      </c>
      <c r="P250" t="b">
        <f t="shared" si="20"/>
        <v>0</v>
      </c>
      <c r="Q250" t="b">
        <f t="shared" si="21"/>
        <v>0</v>
      </c>
      <c r="R250" t="b">
        <f t="shared" si="22"/>
        <v>0</v>
      </c>
      <c r="S250">
        <f t="shared" si="23"/>
        <v>4</v>
      </c>
      <c r="W250" s="5">
        <v>2</v>
      </c>
      <c r="X250" s="5">
        <v>3</v>
      </c>
      <c r="Y250" s="5">
        <v>1</v>
      </c>
    </row>
    <row r="251" spans="1:27" x14ac:dyDescent="0.2">
      <c r="A251" s="2">
        <v>1892</v>
      </c>
      <c r="B251">
        <v>20</v>
      </c>
      <c r="C251">
        <v>0</v>
      </c>
      <c r="D251">
        <v>12368</v>
      </c>
      <c r="E251">
        <v>9312</v>
      </c>
      <c r="F251">
        <v>3732</v>
      </c>
      <c r="G251" t="s">
        <v>5</v>
      </c>
      <c r="H251">
        <v>0</v>
      </c>
      <c r="I251">
        <v>0.2</v>
      </c>
      <c r="J251" t="s">
        <v>323</v>
      </c>
      <c r="K251" t="s">
        <v>264</v>
      </c>
      <c r="L251" s="4">
        <f t="shared" si="25"/>
        <v>5</v>
      </c>
      <c r="N251">
        <f t="shared" si="24"/>
        <v>5</v>
      </c>
      <c r="O251" t="b">
        <f t="shared" si="19"/>
        <v>0</v>
      </c>
      <c r="P251" t="b">
        <f t="shared" si="20"/>
        <v>0</v>
      </c>
      <c r="Q251" t="b">
        <f t="shared" si="21"/>
        <v>0</v>
      </c>
      <c r="R251" t="b">
        <f t="shared" si="22"/>
        <v>0</v>
      </c>
      <c r="S251" t="b">
        <f t="shared" si="23"/>
        <v>0</v>
      </c>
      <c r="W251" s="5">
        <v>2</v>
      </c>
      <c r="X251" s="5">
        <v>3</v>
      </c>
      <c r="Y251" s="5">
        <v>1</v>
      </c>
    </row>
    <row r="252" spans="1:27" x14ac:dyDescent="0.2">
      <c r="A252" s="2">
        <v>2106</v>
      </c>
      <c r="B252">
        <v>20</v>
      </c>
      <c r="C252">
        <v>0</v>
      </c>
      <c r="D252">
        <v>245128</v>
      </c>
      <c r="E252">
        <v>6996</v>
      </c>
      <c r="F252">
        <v>6344</v>
      </c>
      <c r="G252" t="s">
        <v>5</v>
      </c>
      <c r="H252">
        <v>0</v>
      </c>
      <c r="I252">
        <v>0.2</v>
      </c>
      <c r="J252" t="s">
        <v>265</v>
      </c>
      <c r="K252" t="s">
        <v>266</v>
      </c>
      <c r="L252" s="4">
        <f t="shared" si="25"/>
        <v>6</v>
      </c>
      <c r="N252" t="b">
        <f t="shared" si="24"/>
        <v>0</v>
      </c>
      <c r="O252">
        <f t="shared" si="19"/>
        <v>6</v>
      </c>
      <c r="P252" t="b">
        <f t="shared" si="20"/>
        <v>0</v>
      </c>
      <c r="Q252" t="b">
        <f t="shared" si="21"/>
        <v>0</v>
      </c>
      <c r="R252" t="b">
        <f t="shared" si="22"/>
        <v>0</v>
      </c>
      <c r="S252" t="b">
        <f t="shared" si="23"/>
        <v>0</v>
      </c>
      <c r="W252" s="5">
        <v>2</v>
      </c>
      <c r="X252" s="5">
        <v>3</v>
      </c>
      <c r="Y252" s="5">
        <v>1</v>
      </c>
    </row>
    <row r="253" spans="1:27" x14ac:dyDescent="0.2">
      <c r="A253" s="2" t="s">
        <v>258</v>
      </c>
      <c r="B253" t="s">
        <v>249</v>
      </c>
      <c r="C253" t="s">
        <v>250</v>
      </c>
      <c r="D253" t="s">
        <v>251</v>
      </c>
      <c r="E253" t="s">
        <v>252</v>
      </c>
      <c r="F253" t="s">
        <v>253</v>
      </c>
      <c r="G253" t="s">
        <v>5</v>
      </c>
      <c r="H253" t="s">
        <v>259</v>
      </c>
      <c r="I253" t="s">
        <v>260</v>
      </c>
      <c r="J253" t="s">
        <v>256</v>
      </c>
      <c r="K253" t="s">
        <v>257</v>
      </c>
      <c r="L253" s="4">
        <f t="shared" si="25"/>
        <v>0</v>
      </c>
      <c r="N253" t="b">
        <f t="shared" si="24"/>
        <v>0</v>
      </c>
      <c r="O253" t="b">
        <f t="shared" si="19"/>
        <v>0</v>
      </c>
      <c r="P253" t="b">
        <f t="shared" si="20"/>
        <v>0</v>
      </c>
      <c r="Q253" t="b">
        <f t="shared" si="21"/>
        <v>0</v>
      </c>
      <c r="R253" t="b">
        <f t="shared" si="22"/>
        <v>0</v>
      </c>
      <c r="S253" t="b">
        <f t="shared" si="23"/>
        <v>0</v>
      </c>
      <c r="W253" s="5">
        <v>2</v>
      </c>
      <c r="X253" s="5">
        <v>3</v>
      </c>
      <c r="Y253" s="5">
        <v>1</v>
      </c>
    </row>
    <row r="254" spans="1:27" x14ac:dyDescent="0.2">
      <c r="A254" s="2">
        <v>27538</v>
      </c>
      <c r="B254">
        <v>20</v>
      </c>
      <c r="C254">
        <v>0</v>
      </c>
      <c r="D254">
        <v>836788</v>
      </c>
      <c r="E254">
        <v>821872</v>
      </c>
      <c r="F254">
        <v>3088</v>
      </c>
      <c r="G254" t="s">
        <v>8</v>
      </c>
      <c r="H254">
        <v>99</v>
      </c>
      <c r="I254">
        <v>20.399999999999999</v>
      </c>
      <c r="J254" t="s">
        <v>42</v>
      </c>
      <c r="K254" t="s">
        <v>7</v>
      </c>
      <c r="L254" s="4">
        <f t="shared" si="25"/>
        <v>1</v>
      </c>
      <c r="N254" t="b">
        <f t="shared" si="24"/>
        <v>0</v>
      </c>
      <c r="O254" t="b">
        <f t="shared" si="19"/>
        <v>0</v>
      </c>
      <c r="P254" t="b">
        <f t="shared" si="20"/>
        <v>0</v>
      </c>
      <c r="Q254">
        <f t="shared" si="21"/>
        <v>1</v>
      </c>
      <c r="R254" t="b">
        <f t="shared" si="22"/>
        <v>0</v>
      </c>
      <c r="S254" t="b">
        <f t="shared" si="23"/>
        <v>0</v>
      </c>
      <c r="W254" s="5">
        <v>2</v>
      </c>
      <c r="X254" s="5">
        <v>3</v>
      </c>
      <c r="Y254" s="5">
        <v>1</v>
      </c>
    </row>
    <row r="255" spans="1:27" x14ac:dyDescent="0.2">
      <c r="A255" s="2">
        <v>2189</v>
      </c>
      <c r="B255">
        <v>20</v>
      </c>
      <c r="C255">
        <v>0</v>
      </c>
      <c r="D255">
        <v>3984804</v>
      </c>
      <c r="E255">
        <v>257632</v>
      </c>
      <c r="F255">
        <v>69400</v>
      </c>
      <c r="G255" t="s">
        <v>5</v>
      </c>
      <c r="H255">
        <v>8</v>
      </c>
      <c r="I255">
        <v>6.4</v>
      </c>
      <c r="J255" t="s">
        <v>352</v>
      </c>
      <c r="K255" t="s">
        <v>268</v>
      </c>
      <c r="L255" s="4">
        <f t="shared" si="25"/>
        <v>2</v>
      </c>
      <c r="N255" t="b">
        <f t="shared" si="24"/>
        <v>0</v>
      </c>
      <c r="O255" t="b">
        <f t="shared" si="19"/>
        <v>0</v>
      </c>
      <c r="P255">
        <f t="shared" si="20"/>
        <v>2</v>
      </c>
      <c r="Q255" t="b">
        <f t="shared" si="21"/>
        <v>0</v>
      </c>
      <c r="R255" t="b">
        <f t="shared" si="22"/>
        <v>0</v>
      </c>
      <c r="S255" t="b">
        <f t="shared" si="23"/>
        <v>0</v>
      </c>
      <c r="W255" s="5">
        <v>2</v>
      </c>
      <c r="X255" s="5">
        <v>3</v>
      </c>
      <c r="Y255" s="5">
        <v>1</v>
      </c>
    </row>
    <row r="256" spans="1:27" x14ac:dyDescent="0.2">
      <c r="A256" s="2">
        <v>27553</v>
      </c>
      <c r="B256">
        <v>20</v>
      </c>
      <c r="C256">
        <v>0</v>
      </c>
      <c r="D256">
        <v>443236</v>
      </c>
      <c r="E256">
        <v>26676</v>
      </c>
      <c r="F256">
        <v>15052</v>
      </c>
      <c r="G256" t="s">
        <v>5</v>
      </c>
      <c r="H256">
        <v>5</v>
      </c>
      <c r="I256">
        <v>0.7</v>
      </c>
      <c r="J256" t="s">
        <v>353</v>
      </c>
      <c r="K256" t="s">
        <v>262</v>
      </c>
      <c r="L256" s="4">
        <f t="shared" si="25"/>
        <v>3</v>
      </c>
      <c r="N256" t="b">
        <f t="shared" si="24"/>
        <v>0</v>
      </c>
      <c r="O256" t="b">
        <f t="shared" si="19"/>
        <v>0</v>
      </c>
      <c r="P256" t="b">
        <f t="shared" si="20"/>
        <v>0</v>
      </c>
      <c r="Q256" t="b">
        <f t="shared" si="21"/>
        <v>0</v>
      </c>
      <c r="R256">
        <f t="shared" si="22"/>
        <v>3</v>
      </c>
      <c r="S256" t="b">
        <f t="shared" si="23"/>
        <v>0</v>
      </c>
      <c r="W256" s="5">
        <v>2</v>
      </c>
      <c r="X256" s="5">
        <v>3</v>
      </c>
      <c r="Y256" s="5">
        <v>1</v>
      </c>
    </row>
    <row r="257" spans="1:25" x14ac:dyDescent="0.2">
      <c r="A257" s="2">
        <v>27560</v>
      </c>
      <c r="B257">
        <v>39</v>
      </c>
      <c r="C257">
        <v>19</v>
      </c>
      <c r="D257">
        <v>1224656</v>
      </c>
      <c r="E257">
        <v>34956</v>
      </c>
      <c r="F257">
        <v>24392</v>
      </c>
      <c r="G257" t="s">
        <v>5</v>
      </c>
      <c r="H257">
        <v>0</v>
      </c>
      <c r="I257">
        <v>0.9</v>
      </c>
      <c r="J257" t="s">
        <v>351</v>
      </c>
      <c r="K257" t="s">
        <v>262</v>
      </c>
      <c r="L257" s="4">
        <f t="shared" si="25"/>
        <v>4</v>
      </c>
      <c r="N257" t="b">
        <f t="shared" si="24"/>
        <v>0</v>
      </c>
      <c r="O257" t="b">
        <f t="shared" si="19"/>
        <v>0</v>
      </c>
      <c r="P257" t="b">
        <f t="shared" si="20"/>
        <v>0</v>
      </c>
      <c r="Q257" t="b">
        <f t="shared" si="21"/>
        <v>0</v>
      </c>
      <c r="R257" t="b">
        <f t="shared" si="22"/>
        <v>0</v>
      </c>
      <c r="S257">
        <f t="shared" si="23"/>
        <v>4</v>
      </c>
      <c r="W257" s="5">
        <v>2</v>
      </c>
      <c r="X257" s="5">
        <v>3</v>
      </c>
      <c r="Y257" s="5">
        <v>1</v>
      </c>
    </row>
    <row r="258" spans="1:25" x14ac:dyDescent="0.2">
      <c r="A258" s="2">
        <v>1892</v>
      </c>
      <c r="B258">
        <v>20</v>
      </c>
      <c r="C258">
        <v>0</v>
      </c>
      <c r="D258">
        <v>12368</v>
      </c>
      <c r="E258">
        <v>9312</v>
      </c>
      <c r="F258">
        <v>3732</v>
      </c>
      <c r="G258" t="s">
        <v>5</v>
      </c>
      <c r="H258">
        <v>0</v>
      </c>
      <c r="I258">
        <v>0.2</v>
      </c>
      <c r="J258" t="s">
        <v>323</v>
      </c>
      <c r="K258" t="s">
        <v>264</v>
      </c>
      <c r="L258" s="4">
        <f t="shared" si="25"/>
        <v>5</v>
      </c>
      <c r="N258">
        <f t="shared" si="24"/>
        <v>5</v>
      </c>
      <c r="O258" t="b">
        <f t="shared" si="19"/>
        <v>0</v>
      </c>
      <c r="P258" t="b">
        <f t="shared" si="20"/>
        <v>0</v>
      </c>
      <c r="Q258" t="b">
        <f t="shared" si="21"/>
        <v>0</v>
      </c>
      <c r="R258" t="b">
        <f t="shared" si="22"/>
        <v>0</v>
      </c>
      <c r="S258" t="b">
        <f t="shared" si="23"/>
        <v>0</v>
      </c>
      <c r="W258" s="5">
        <v>2</v>
      </c>
      <c r="X258" s="5">
        <v>3</v>
      </c>
      <c r="Y258" s="5">
        <v>1</v>
      </c>
    </row>
    <row r="259" spans="1:25" x14ac:dyDescent="0.2">
      <c r="A259" s="2">
        <v>2106</v>
      </c>
      <c r="B259">
        <v>20</v>
      </c>
      <c r="C259">
        <v>0</v>
      </c>
      <c r="D259">
        <v>245128</v>
      </c>
      <c r="E259">
        <v>6996</v>
      </c>
      <c r="F259">
        <v>6344</v>
      </c>
      <c r="G259" t="s">
        <v>5</v>
      </c>
      <c r="H259">
        <v>0</v>
      </c>
      <c r="I259">
        <v>0.2</v>
      </c>
      <c r="J259" t="s">
        <v>265</v>
      </c>
      <c r="K259" t="s">
        <v>266</v>
      </c>
      <c r="L259" s="4">
        <f t="shared" si="25"/>
        <v>6</v>
      </c>
      <c r="N259" t="b">
        <f t="shared" si="24"/>
        <v>0</v>
      </c>
      <c r="O259">
        <f t="shared" ref="O259:O322" si="26">IF($A259=2106,$L259)</f>
        <v>6</v>
      </c>
      <c r="P259" t="b">
        <f t="shared" ref="P259:P322" si="27">IF($A259=2189,$L259)</f>
        <v>0</v>
      </c>
      <c r="Q259" t="b">
        <f t="shared" ref="Q259:Q322" si="28">IF($A259=27538,$L259)</f>
        <v>0</v>
      </c>
      <c r="R259" t="b">
        <f t="shared" ref="R259:R322" si="29">IF($A259=27553,$L259)</f>
        <v>0</v>
      </c>
      <c r="S259" t="b">
        <f t="shared" ref="S259:S322" si="30">IF($A259=27560,$L259)</f>
        <v>0</v>
      </c>
      <c r="W259" s="5">
        <v>2</v>
      </c>
      <c r="X259" s="5">
        <v>3</v>
      </c>
      <c r="Y259" s="5">
        <v>1</v>
      </c>
    </row>
    <row r="260" spans="1:25" x14ac:dyDescent="0.2">
      <c r="A260" s="2" t="s">
        <v>258</v>
      </c>
      <c r="B260" t="s">
        <v>249</v>
      </c>
      <c r="C260" t="s">
        <v>250</v>
      </c>
      <c r="D260" t="s">
        <v>251</v>
      </c>
      <c r="E260" t="s">
        <v>252</v>
      </c>
      <c r="F260" t="s">
        <v>253</v>
      </c>
      <c r="G260" t="s">
        <v>5</v>
      </c>
      <c r="H260" t="s">
        <v>259</v>
      </c>
      <c r="I260" t="s">
        <v>260</v>
      </c>
      <c r="J260" t="s">
        <v>256</v>
      </c>
      <c r="K260" t="s">
        <v>257</v>
      </c>
      <c r="L260" s="4">
        <f t="shared" si="25"/>
        <v>0</v>
      </c>
      <c r="N260" t="b">
        <f t="shared" si="24"/>
        <v>0</v>
      </c>
      <c r="O260" t="b">
        <f t="shared" si="26"/>
        <v>0</v>
      </c>
      <c r="P260" t="b">
        <f t="shared" si="27"/>
        <v>0</v>
      </c>
      <c r="Q260" t="b">
        <f t="shared" si="28"/>
        <v>0</v>
      </c>
      <c r="R260" t="b">
        <f t="shared" si="29"/>
        <v>0</v>
      </c>
      <c r="S260" t="b">
        <f t="shared" si="30"/>
        <v>0</v>
      </c>
      <c r="W260" s="5">
        <v>2</v>
      </c>
      <c r="X260" s="5">
        <v>3</v>
      </c>
      <c r="Y260" s="5">
        <v>1</v>
      </c>
    </row>
    <row r="261" spans="1:25" x14ac:dyDescent="0.2">
      <c r="A261" s="2">
        <v>27538</v>
      </c>
      <c r="B261">
        <v>20</v>
      </c>
      <c r="C261">
        <v>0</v>
      </c>
      <c r="D261">
        <v>861868</v>
      </c>
      <c r="E261">
        <v>847216</v>
      </c>
      <c r="F261">
        <v>3088</v>
      </c>
      <c r="G261" t="s">
        <v>8</v>
      </c>
      <c r="H261">
        <v>96</v>
      </c>
      <c r="I261">
        <v>21.1</v>
      </c>
      <c r="J261" t="s">
        <v>43</v>
      </c>
      <c r="K261" t="s">
        <v>7</v>
      </c>
      <c r="L261" s="4">
        <f t="shared" si="25"/>
        <v>1</v>
      </c>
      <c r="N261" t="b">
        <f t="shared" si="24"/>
        <v>0</v>
      </c>
      <c r="O261" t="b">
        <f t="shared" si="26"/>
        <v>0</v>
      </c>
      <c r="P261" t="b">
        <f t="shared" si="27"/>
        <v>0</v>
      </c>
      <c r="Q261">
        <f t="shared" si="28"/>
        <v>1</v>
      </c>
      <c r="R261" t="b">
        <f t="shared" si="29"/>
        <v>0</v>
      </c>
      <c r="S261" t="b">
        <f t="shared" si="30"/>
        <v>0</v>
      </c>
      <c r="W261" s="5">
        <v>2</v>
      </c>
      <c r="X261" s="5">
        <v>3</v>
      </c>
      <c r="Y261" s="5">
        <v>1</v>
      </c>
    </row>
    <row r="262" spans="1:25" x14ac:dyDescent="0.2">
      <c r="A262" s="2">
        <v>2189</v>
      </c>
      <c r="B262">
        <v>20</v>
      </c>
      <c r="C262">
        <v>0</v>
      </c>
      <c r="D262">
        <v>3984804</v>
      </c>
      <c r="E262">
        <v>257696</v>
      </c>
      <c r="F262">
        <v>69400</v>
      </c>
      <c r="G262" t="s">
        <v>8</v>
      </c>
      <c r="H262">
        <v>9</v>
      </c>
      <c r="I262">
        <v>6.4</v>
      </c>
      <c r="J262" t="s">
        <v>354</v>
      </c>
      <c r="K262" t="s">
        <v>268</v>
      </c>
      <c r="L262" s="4">
        <f t="shared" si="25"/>
        <v>2</v>
      </c>
      <c r="N262" t="b">
        <f t="shared" si="24"/>
        <v>0</v>
      </c>
      <c r="O262" t="b">
        <f t="shared" si="26"/>
        <v>0</v>
      </c>
      <c r="P262">
        <f t="shared" si="27"/>
        <v>2</v>
      </c>
      <c r="Q262" t="b">
        <f t="shared" si="28"/>
        <v>0</v>
      </c>
      <c r="R262" t="b">
        <f t="shared" si="29"/>
        <v>0</v>
      </c>
      <c r="S262" t="b">
        <f t="shared" si="30"/>
        <v>0</v>
      </c>
      <c r="W262" s="5">
        <v>2</v>
      </c>
      <c r="X262" s="5">
        <v>3</v>
      </c>
      <c r="Y262" s="5">
        <v>1</v>
      </c>
    </row>
    <row r="263" spans="1:25" x14ac:dyDescent="0.2">
      <c r="A263" s="2">
        <v>27553</v>
      </c>
      <c r="B263">
        <v>20</v>
      </c>
      <c r="C263">
        <v>0</v>
      </c>
      <c r="D263">
        <v>443236</v>
      </c>
      <c r="E263">
        <v>26676</v>
      </c>
      <c r="F263">
        <v>15052</v>
      </c>
      <c r="G263" t="s">
        <v>5</v>
      </c>
      <c r="H263">
        <v>5</v>
      </c>
      <c r="I263">
        <v>0.7</v>
      </c>
      <c r="J263" t="s">
        <v>355</v>
      </c>
      <c r="K263" t="s">
        <v>262</v>
      </c>
      <c r="L263" s="4">
        <f t="shared" si="25"/>
        <v>3</v>
      </c>
      <c r="N263" t="b">
        <f t="shared" si="24"/>
        <v>0</v>
      </c>
      <c r="O263" t="b">
        <f t="shared" si="26"/>
        <v>0</v>
      </c>
      <c r="P263" t="b">
        <f t="shared" si="27"/>
        <v>0</v>
      </c>
      <c r="Q263" t="b">
        <f t="shared" si="28"/>
        <v>0</v>
      </c>
      <c r="R263">
        <f t="shared" si="29"/>
        <v>3</v>
      </c>
      <c r="S263" t="b">
        <f t="shared" si="30"/>
        <v>0</v>
      </c>
      <c r="W263" s="5">
        <v>2</v>
      </c>
      <c r="X263" s="5">
        <v>3</v>
      </c>
      <c r="Y263" s="5">
        <v>1</v>
      </c>
    </row>
    <row r="264" spans="1:25" x14ac:dyDescent="0.2">
      <c r="A264" s="2">
        <v>27560</v>
      </c>
      <c r="B264">
        <v>39</v>
      </c>
      <c r="C264">
        <v>19</v>
      </c>
      <c r="D264">
        <v>1224656</v>
      </c>
      <c r="E264">
        <v>34956</v>
      </c>
      <c r="F264">
        <v>24392</v>
      </c>
      <c r="G264" t="s">
        <v>5</v>
      </c>
      <c r="H264">
        <v>2</v>
      </c>
      <c r="I264">
        <v>0.9</v>
      </c>
      <c r="J264" t="s">
        <v>356</v>
      </c>
      <c r="K264" t="s">
        <v>262</v>
      </c>
      <c r="L264" s="4">
        <f t="shared" si="25"/>
        <v>4</v>
      </c>
      <c r="N264" t="b">
        <f t="shared" si="24"/>
        <v>0</v>
      </c>
      <c r="O264" t="b">
        <f t="shared" si="26"/>
        <v>0</v>
      </c>
      <c r="P264" t="b">
        <f t="shared" si="27"/>
        <v>0</v>
      </c>
      <c r="Q264" t="b">
        <f t="shared" si="28"/>
        <v>0</v>
      </c>
      <c r="R264" t="b">
        <f t="shared" si="29"/>
        <v>0</v>
      </c>
      <c r="S264">
        <f t="shared" si="30"/>
        <v>4</v>
      </c>
      <c r="W264" s="5">
        <v>2</v>
      </c>
      <c r="X264" s="5">
        <v>3</v>
      </c>
      <c r="Y264" s="5">
        <v>1</v>
      </c>
    </row>
    <row r="265" spans="1:25" x14ac:dyDescent="0.2">
      <c r="A265" s="2">
        <v>1892</v>
      </c>
      <c r="B265">
        <v>20</v>
      </c>
      <c r="C265">
        <v>0</v>
      </c>
      <c r="D265">
        <v>12368</v>
      </c>
      <c r="E265">
        <v>9312</v>
      </c>
      <c r="F265">
        <v>3732</v>
      </c>
      <c r="G265" t="s">
        <v>5</v>
      </c>
      <c r="H265">
        <v>1</v>
      </c>
      <c r="I265">
        <v>0.2</v>
      </c>
      <c r="J265" t="s">
        <v>357</v>
      </c>
      <c r="K265" t="s">
        <v>264</v>
      </c>
      <c r="L265" s="4">
        <f t="shared" si="25"/>
        <v>5</v>
      </c>
      <c r="N265">
        <f t="shared" si="24"/>
        <v>5</v>
      </c>
      <c r="O265" t="b">
        <f t="shared" si="26"/>
        <v>0</v>
      </c>
      <c r="P265" t="b">
        <f t="shared" si="27"/>
        <v>0</v>
      </c>
      <c r="Q265" t="b">
        <f t="shared" si="28"/>
        <v>0</v>
      </c>
      <c r="R265" t="b">
        <f t="shared" si="29"/>
        <v>0</v>
      </c>
      <c r="S265" t="b">
        <f t="shared" si="30"/>
        <v>0</v>
      </c>
      <c r="W265" s="5">
        <v>2</v>
      </c>
      <c r="X265" s="5">
        <v>3</v>
      </c>
      <c r="Y265" s="5">
        <v>1</v>
      </c>
    </row>
    <row r="266" spans="1:25" x14ac:dyDescent="0.2">
      <c r="A266" s="2">
        <v>2106</v>
      </c>
      <c r="B266">
        <v>20</v>
      </c>
      <c r="C266">
        <v>0</v>
      </c>
      <c r="D266">
        <v>245128</v>
      </c>
      <c r="E266">
        <v>6996</v>
      </c>
      <c r="F266">
        <v>6344</v>
      </c>
      <c r="G266" t="s">
        <v>5</v>
      </c>
      <c r="H266">
        <v>0</v>
      </c>
      <c r="I266">
        <v>0.2</v>
      </c>
      <c r="J266" t="s">
        <v>265</v>
      </c>
      <c r="K266" t="s">
        <v>266</v>
      </c>
      <c r="L266" s="4">
        <f t="shared" si="25"/>
        <v>6</v>
      </c>
      <c r="N266" t="b">
        <f t="shared" si="24"/>
        <v>0</v>
      </c>
      <c r="O266">
        <f t="shared" si="26"/>
        <v>6</v>
      </c>
      <c r="P266" t="b">
        <f t="shared" si="27"/>
        <v>0</v>
      </c>
      <c r="Q266" t="b">
        <f t="shared" si="28"/>
        <v>0</v>
      </c>
      <c r="R266" t="b">
        <f t="shared" si="29"/>
        <v>0</v>
      </c>
      <c r="S266" t="b">
        <f t="shared" si="30"/>
        <v>0</v>
      </c>
      <c r="W266" s="5">
        <v>2</v>
      </c>
      <c r="X266" s="5">
        <v>3</v>
      </c>
      <c r="Y266" s="5">
        <v>1</v>
      </c>
    </row>
    <row r="267" spans="1:25" x14ac:dyDescent="0.2">
      <c r="A267" s="2" t="s">
        <v>258</v>
      </c>
      <c r="B267" t="s">
        <v>249</v>
      </c>
      <c r="C267" t="s">
        <v>250</v>
      </c>
      <c r="D267" t="s">
        <v>251</v>
      </c>
      <c r="E267" t="s">
        <v>252</v>
      </c>
      <c r="F267" t="s">
        <v>253</v>
      </c>
      <c r="G267" t="s">
        <v>5</v>
      </c>
      <c r="H267" t="s">
        <v>259</v>
      </c>
      <c r="I267" t="s">
        <v>260</v>
      </c>
      <c r="J267" t="s">
        <v>256</v>
      </c>
      <c r="K267" t="s">
        <v>257</v>
      </c>
      <c r="L267" s="4">
        <f t="shared" si="25"/>
        <v>0</v>
      </c>
      <c r="N267" t="b">
        <f t="shared" si="24"/>
        <v>0</v>
      </c>
      <c r="O267" t="b">
        <f t="shared" si="26"/>
        <v>0</v>
      </c>
      <c r="P267" t="b">
        <f t="shared" si="27"/>
        <v>0</v>
      </c>
      <c r="Q267" t="b">
        <f t="shared" si="28"/>
        <v>0</v>
      </c>
      <c r="R267" t="b">
        <f t="shared" si="29"/>
        <v>0</v>
      </c>
      <c r="S267" t="b">
        <f t="shared" si="30"/>
        <v>0</v>
      </c>
    </row>
    <row r="268" spans="1:25" x14ac:dyDescent="0.2">
      <c r="A268" s="2">
        <v>27538</v>
      </c>
      <c r="B268">
        <v>20</v>
      </c>
      <c r="C268">
        <v>0</v>
      </c>
      <c r="D268">
        <v>882988</v>
      </c>
      <c r="E268">
        <v>868072</v>
      </c>
      <c r="F268">
        <v>3088</v>
      </c>
      <c r="G268" t="s">
        <v>8</v>
      </c>
      <c r="H268">
        <v>86</v>
      </c>
      <c r="I268">
        <v>21.6</v>
      </c>
      <c r="J268" t="s">
        <v>44</v>
      </c>
      <c r="K268" t="s">
        <v>7</v>
      </c>
      <c r="L268" s="4">
        <f t="shared" si="25"/>
        <v>1</v>
      </c>
      <c r="N268" t="b">
        <f t="shared" si="24"/>
        <v>0</v>
      </c>
      <c r="O268" t="b">
        <f t="shared" si="26"/>
        <v>0</v>
      </c>
      <c r="P268" t="b">
        <f t="shared" si="27"/>
        <v>0</v>
      </c>
      <c r="Q268">
        <f t="shared" si="28"/>
        <v>1</v>
      </c>
      <c r="R268" t="b">
        <f t="shared" si="29"/>
        <v>0</v>
      </c>
      <c r="S268" t="b">
        <f t="shared" si="30"/>
        <v>0</v>
      </c>
    </row>
    <row r="269" spans="1:25" x14ac:dyDescent="0.2">
      <c r="A269" s="2">
        <v>2189</v>
      </c>
      <c r="B269">
        <v>20</v>
      </c>
      <c r="C269">
        <v>0</v>
      </c>
      <c r="D269">
        <v>3984804</v>
      </c>
      <c r="E269">
        <v>257696</v>
      </c>
      <c r="F269">
        <v>69400</v>
      </c>
      <c r="G269" t="s">
        <v>5</v>
      </c>
      <c r="H269">
        <v>13</v>
      </c>
      <c r="I269">
        <v>6.4</v>
      </c>
      <c r="J269" t="s">
        <v>358</v>
      </c>
      <c r="K269" t="s">
        <v>268</v>
      </c>
      <c r="L269" s="4">
        <f t="shared" si="25"/>
        <v>2</v>
      </c>
      <c r="N269" t="b">
        <f t="shared" si="24"/>
        <v>0</v>
      </c>
      <c r="O269" t="b">
        <f t="shared" si="26"/>
        <v>0</v>
      </c>
      <c r="P269">
        <f t="shared" si="27"/>
        <v>2</v>
      </c>
      <c r="Q269" t="b">
        <f t="shared" si="28"/>
        <v>0</v>
      </c>
      <c r="R269" t="b">
        <f t="shared" si="29"/>
        <v>0</v>
      </c>
      <c r="S269" t="b">
        <f t="shared" si="30"/>
        <v>0</v>
      </c>
    </row>
    <row r="270" spans="1:25" x14ac:dyDescent="0.2">
      <c r="A270" s="2">
        <v>27553</v>
      </c>
      <c r="B270">
        <v>20</v>
      </c>
      <c r="C270">
        <v>0</v>
      </c>
      <c r="D270">
        <v>443236</v>
      </c>
      <c r="E270">
        <v>26676</v>
      </c>
      <c r="F270">
        <v>15052</v>
      </c>
      <c r="G270" t="s">
        <v>5</v>
      </c>
      <c r="H270">
        <v>4</v>
      </c>
      <c r="I270">
        <v>0.7</v>
      </c>
      <c r="J270" t="s">
        <v>359</v>
      </c>
      <c r="K270" t="s">
        <v>262</v>
      </c>
      <c r="L270" s="4">
        <f t="shared" si="25"/>
        <v>3</v>
      </c>
      <c r="N270" t="b">
        <f t="shared" si="24"/>
        <v>0</v>
      </c>
      <c r="O270" t="b">
        <f t="shared" si="26"/>
        <v>0</v>
      </c>
      <c r="P270" t="b">
        <f t="shared" si="27"/>
        <v>0</v>
      </c>
      <c r="Q270" t="b">
        <f t="shared" si="28"/>
        <v>0</v>
      </c>
      <c r="R270">
        <f t="shared" si="29"/>
        <v>3</v>
      </c>
      <c r="S270" t="b">
        <f t="shared" si="30"/>
        <v>0</v>
      </c>
    </row>
    <row r="271" spans="1:25" x14ac:dyDescent="0.2">
      <c r="A271" s="2">
        <v>27560</v>
      </c>
      <c r="B271">
        <v>39</v>
      </c>
      <c r="C271">
        <v>19</v>
      </c>
      <c r="D271">
        <v>1224656</v>
      </c>
      <c r="E271">
        <v>34956</v>
      </c>
      <c r="F271">
        <v>24392</v>
      </c>
      <c r="G271" t="s">
        <v>5</v>
      </c>
      <c r="H271">
        <v>0</v>
      </c>
      <c r="I271">
        <v>0.9</v>
      </c>
      <c r="J271" t="s">
        <v>356</v>
      </c>
      <c r="K271" t="s">
        <v>262</v>
      </c>
      <c r="L271" s="4">
        <f t="shared" si="25"/>
        <v>4</v>
      </c>
      <c r="N271" t="b">
        <f t="shared" si="24"/>
        <v>0</v>
      </c>
      <c r="O271" t="b">
        <f t="shared" si="26"/>
        <v>0</v>
      </c>
      <c r="P271" t="b">
        <f t="shared" si="27"/>
        <v>0</v>
      </c>
      <c r="Q271" t="b">
        <f t="shared" si="28"/>
        <v>0</v>
      </c>
      <c r="R271" t="b">
        <f t="shared" si="29"/>
        <v>0</v>
      </c>
      <c r="S271">
        <f t="shared" si="30"/>
        <v>4</v>
      </c>
    </row>
    <row r="272" spans="1:25" x14ac:dyDescent="0.2">
      <c r="A272" s="2">
        <v>1892</v>
      </c>
      <c r="B272">
        <v>20</v>
      </c>
      <c r="C272">
        <v>0</v>
      </c>
      <c r="D272">
        <v>12368</v>
      </c>
      <c r="E272">
        <v>9312</v>
      </c>
      <c r="F272">
        <v>3732</v>
      </c>
      <c r="G272" t="s">
        <v>5</v>
      </c>
      <c r="H272">
        <v>0</v>
      </c>
      <c r="I272">
        <v>0.2</v>
      </c>
      <c r="J272" t="s">
        <v>357</v>
      </c>
      <c r="K272" t="s">
        <v>264</v>
      </c>
      <c r="L272" s="4">
        <f t="shared" si="25"/>
        <v>5</v>
      </c>
      <c r="N272">
        <f t="shared" si="24"/>
        <v>5</v>
      </c>
      <c r="O272" t="b">
        <f t="shared" si="26"/>
        <v>0</v>
      </c>
      <c r="P272" t="b">
        <f t="shared" si="27"/>
        <v>0</v>
      </c>
      <c r="Q272" t="b">
        <f t="shared" si="28"/>
        <v>0</v>
      </c>
      <c r="R272" t="b">
        <f t="shared" si="29"/>
        <v>0</v>
      </c>
      <c r="S272" t="b">
        <f t="shared" si="30"/>
        <v>0</v>
      </c>
    </row>
    <row r="273" spans="1:19" x14ac:dyDescent="0.2">
      <c r="A273" s="2">
        <v>2106</v>
      </c>
      <c r="B273">
        <v>20</v>
      </c>
      <c r="C273">
        <v>0</v>
      </c>
      <c r="D273">
        <v>245128</v>
      </c>
      <c r="E273">
        <v>6996</v>
      </c>
      <c r="F273">
        <v>6344</v>
      </c>
      <c r="G273" t="s">
        <v>5</v>
      </c>
      <c r="H273">
        <v>0</v>
      </c>
      <c r="I273">
        <v>0.2</v>
      </c>
      <c r="J273" t="s">
        <v>265</v>
      </c>
      <c r="K273" t="s">
        <v>266</v>
      </c>
      <c r="L273" s="4">
        <f t="shared" si="25"/>
        <v>6</v>
      </c>
      <c r="N273" t="b">
        <f t="shared" si="24"/>
        <v>0</v>
      </c>
      <c r="O273">
        <f t="shared" si="26"/>
        <v>6</v>
      </c>
      <c r="P273" t="b">
        <f t="shared" si="27"/>
        <v>0</v>
      </c>
      <c r="Q273" t="b">
        <f t="shared" si="28"/>
        <v>0</v>
      </c>
      <c r="R273" t="b">
        <f t="shared" si="29"/>
        <v>0</v>
      </c>
      <c r="S273" t="b">
        <f t="shared" si="30"/>
        <v>0</v>
      </c>
    </row>
    <row r="274" spans="1:19" x14ac:dyDescent="0.2">
      <c r="A274" s="2" t="s">
        <v>258</v>
      </c>
      <c r="B274" t="s">
        <v>249</v>
      </c>
      <c r="C274" t="s">
        <v>250</v>
      </c>
      <c r="D274" t="s">
        <v>251</v>
      </c>
      <c r="E274" t="s">
        <v>252</v>
      </c>
      <c r="F274" t="s">
        <v>253</v>
      </c>
      <c r="G274" t="s">
        <v>5</v>
      </c>
      <c r="H274" t="s">
        <v>259</v>
      </c>
      <c r="I274" t="s">
        <v>260</v>
      </c>
      <c r="J274" t="s">
        <v>256</v>
      </c>
      <c r="K274" t="s">
        <v>257</v>
      </c>
      <c r="L274" s="4">
        <f t="shared" si="25"/>
        <v>0</v>
      </c>
      <c r="N274" t="b">
        <f t="shared" si="24"/>
        <v>0</v>
      </c>
      <c r="O274" t="b">
        <f t="shared" si="26"/>
        <v>0</v>
      </c>
      <c r="P274" t="b">
        <f t="shared" si="27"/>
        <v>0</v>
      </c>
      <c r="Q274" t="b">
        <f t="shared" si="28"/>
        <v>0</v>
      </c>
      <c r="R274" t="b">
        <f t="shared" si="29"/>
        <v>0</v>
      </c>
      <c r="S274" t="b">
        <f t="shared" si="30"/>
        <v>0</v>
      </c>
    </row>
    <row r="275" spans="1:19" x14ac:dyDescent="0.2">
      <c r="A275" s="2">
        <v>27538</v>
      </c>
      <c r="B275">
        <v>20</v>
      </c>
      <c r="C275">
        <v>0</v>
      </c>
      <c r="D275">
        <v>906616</v>
      </c>
      <c r="E275">
        <v>891832</v>
      </c>
      <c r="F275">
        <v>3088</v>
      </c>
      <c r="G275" t="s">
        <v>8</v>
      </c>
      <c r="H275">
        <v>95</v>
      </c>
      <c r="I275">
        <v>22.2</v>
      </c>
      <c r="J275" t="s">
        <v>45</v>
      </c>
      <c r="K275" t="s">
        <v>7</v>
      </c>
      <c r="L275" s="4">
        <f t="shared" si="25"/>
        <v>1</v>
      </c>
      <c r="N275" t="b">
        <f t="shared" si="24"/>
        <v>0</v>
      </c>
      <c r="O275" t="b">
        <f t="shared" si="26"/>
        <v>0</v>
      </c>
      <c r="P275" t="b">
        <f t="shared" si="27"/>
        <v>0</v>
      </c>
      <c r="Q275">
        <f t="shared" si="28"/>
        <v>1</v>
      </c>
      <c r="R275" t="b">
        <f t="shared" si="29"/>
        <v>0</v>
      </c>
      <c r="S275" t="b">
        <f t="shared" si="30"/>
        <v>0</v>
      </c>
    </row>
    <row r="276" spans="1:19" x14ac:dyDescent="0.2">
      <c r="A276" s="2">
        <v>2189</v>
      </c>
      <c r="B276">
        <v>20</v>
      </c>
      <c r="C276">
        <v>0</v>
      </c>
      <c r="D276">
        <v>3984804</v>
      </c>
      <c r="E276">
        <v>257760</v>
      </c>
      <c r="F276">
        <v>69400</v>
      </c>
      <c r="G276" t="s">
        <v>5</v>
      </c>
      <c r="H276">
        <v>9</v>
      </c>
      <c r="I276">
        <v>6.4</v>
      </c>
      <c r="J276" t="s">
        <v>360</v>
      </c>
      <c r="K276" t="s">
        <v>268</v>
      </c>
      <c r="L276" s="4">
        <f t="shared" si="25"/>
        <v>2</v>
      </c>
      <c r="N276" t="b">
        <f t="shared" si="24"/>
        <v>0</v>
      </c>
      <c r="O276" t="b">
        <f t="shared" si="26"/>
        <v>0</v>
      </c>
      <c r="P276">
        <f t="shared" si="27"/>
        <v>2</v>
      </c>
      <c r="Q276" t="b">
        <f t="shared" si="28"/>
        <v>0</v>
      </c>
      <c r="R276" t="b">
        <f t="shared" si="29"/>
        <v>0</v>
      </c>
      <c r="S276" t="b">
        <f t="shared" si="30"/>
        <v>0</v>
      </c>
    </row>
    <row r="277" spans="1:19" x14ac:dyDescent="0.2">
      <c r="A277" s="2">
        <v>27553</v>
      </c>
      <c r="B277">
        <v>20</v>
      </c>
      <c r="C277">
        <v>0</v>
      </c>
      <c r="D277">
        <v>443236</v>
      </c>
      <c r="E277">
        <v>26676</v>
      </c>
      <c r="F277">
        <v>15052</v>
      </c>
      <c r="G277" t="s">
        <v>5</v>
      </c>
      <c r="H277">
        <v>6</v>
      </c>
      <c r="I277">
        <v>0.7</v>
      </c>
      <c r="J277" t="s">
        <v>361</v>
      </c>
      <c r="K277" t="s">
        <v>262</v>
      </c>
      <c r="L277" s="4">
        <f t="shared" si="25"/>
        <v>3</v>
      </c>
      <c r="N277" t="b">
        <f t="shared" si="24"/>
        <v>0</v>
      </c>
      <c r="O277" t="b">
        <f t="shared" si="26"/>
        <v>0</v>
      </c>
      <c r="P277" t="b">
        <f t="shared" si="27"/>
        <v>0</v>
      </c>
      <c r="Q277" t="b">
        <f t="shared" si="28"/>
        <v>0</v>
      </c>
      <c r="R277">
        <f t="shared" si="29"/>
        <v>3</v>
      </c>
      <c r="S277" t="b">
        <f t="shared" si="30"/>
        <v>0</v>
      </c>
    </row>
    <row r="278" spans="1:19" x14ac:dyDescent="0.2">
      <c r="A278" s="2">
        <v>27560</v>
      </c>
      <c r="B278">
        <v>39</v>
      </c>
      <c r="C278">
        <v>19</v>
      </c>
      <c r="D278">
        <v>1224656</v>
      </c>
      <c r="E278">
        <v>34956</v>
      </c>
      <c r="F278">
        <v>24392</v>
      </c>
      <c r="G278" t="s">
        <v>5</v>
      </c>
      <c r="H278">
        <v>0</v>
      </c>
      <c r="I278">
        <v>0.9</v>
      </c>
      <c r="J278" t="s">
        <v>356</v>
      </c>
      <c r="K278" t="s">
        <v>262</v>
      </c>
      <c r="L278" s="4">
        <f t="shared" si="25"/>
        <v>4</v>
      </c>
      <c r="N278" t="b">
        <f t="shared" si="24"/>
        <v>0</v>
      </c>
      <c r="O278" t="b">
        <f t="shared" si="26"/>
        <v>0</v>
      </c>
      <c r="P278" t="b">
        <f t="shared" si="27"/>
        <v>0</v>
      </c>
      <c r="Q278" t="b">
        <f t="shared" si="28"/>
        <v>0</v>
      </c>
      <c r="R278" t="b">
        <f t="shared" si="29"/>
        <v>0</v>
      </c>
      <c r="S278">
        <f t="shared" si="30"/>
        <v>4</v>
      </c>
    </row>
    <row r="279" spans="1:19" x14ac:dyDescent="0.2">
      <c r="A279" s="2">
        <v>1892</v>
      </c>
      <c r="B279">
        <v>20</v>
      </c>
      <c r="C279">
        <v>0</v>
      </c>
      <c r="D279">
        <v>12368</v>
      </c>
      <c r="E279">
        <v>9312</v>
      </c>
      <c r="F279">
        <v>3732</v>
      </c>
      <c r="G279" t="s">
        <v>5</v>
      </c>
      <c r="H279">
        <v>0</v>
      </c>
      <c r="I279">
        <v>0.2</v>
      </c>
      <c r="J279" t="s">
        <v>357</v>
      </c>
      <c r="K279" t="s">
        <v>264</v>
      </c>
      <c r="L279" s="4">
        <f t="shared" si="25"/>
        <v>5</v>
      </c>
      <c r="N279">
        <f t="shared" si="24"/>
        <v>5</v>
      </c>
      <c r="O279" t="b">
        <f t="shared" si="26"/>
        <v>0</v>
      </c>
      <c r="P279" t="b">
        <f t="shared" si="27"/>
        <v>0</v>
      </c>
      <c r="Q279" t="b">
        <f t="shared" si="28"/>
        <v>0</v>
      </c>
      <c r="R279" t="b">
        <f t="shared" si="29"/>
        <v>0</v>
      </c>
      <c r="S279" t="b">
        <f t="shared" si="30"/>
        <v>0</v>
      </c>
    </row>
    <row r="280" spans="1:19" x14ac:dyDescent="0.2">
      <c r="A280" s="2">
        <v>2106</v>
      </c>
      <c r="B280">
        <v>20</v>
      </c>
      <c r="C280">
        <v>0</v>
      </c>
      <c r="D280">
        <v>245128</v>
      </c>
      <c r="E280">
        <v>6996</v>
      </c>
      <c r="F280">
        <v>6344</v>
      </c>
      <c r="G280" t="s">
        <v>5</v>
      </c>
      <c r="H280">
        <v>0</v>
      </c>
      <c r="I280">
        <v>0.2</v>
      </c>
      <c r="J280" t="s">
        <v>265</v>
      </c>
      <c r="K280" t="s">
        <v>266</v>
      </c>
      <c r="L280" s="4">
        <f t="shared" si="25"/>
        <v>6</v>
      </c>
      <c r="N280" t="b">
        <f t="shared" si="24"/>
        <v>0</v>
      </c>
      <c r="O280">
        <f t="shared" si="26"/>
        <v>6</v>
      </c>
      <c r="P280" t="b">
        <f t="shared" si="27"/>
        <v>0</v>
      </c>
      <c r="Q280" t="b">
        <f t="shared" si="28"/>
        <v>0</v>
      </c>
      <c r="R280" t="b">
        <f t="shared" si="29"/>
        <v>0</v>
      </c>
      <c r="S280" t="b">
        <f t="shared" si="30"/>
        <v>0</v>
      </c>
    </row>
    <row r="281" spans="1:19" x14ac:dyDescent="0.2">
      <c r="A281" s="2" t="s">
        <v>258</v>
      </c>
      <c r="B281" t="s">
        <v>249</v>
      </c>
      <c r="C281" t="s">
        <v>250</v>
      </c>
      <c r="D281" t="s">
        <v>251</v>
      </c>
      <c r="E281" t="s">
        <v>252</v>
      </c>
      <c r="F281" t="s">
        <v>253</v>
      </c>
      <c r="G281" t="s">
        <v>5</v>
      </c>
      <c r="H281" t="s">
        <v>259</v>
      </c>
      <c r="I281" t="s">
        <v>260</v>
      </c>
      <c r="J281" t="s">
        <v>256</v>
      </c>
      <c r="K281" t="s">
        <v>257</v>
      </c>
      <c r="L281" s="4">
        <f t="shared" si="25"/>
        <v>0</v>
      </c>
      <c r="N281" t="b">
        <f t="shared" ref="N281:N344" si="31">IF(A281=1892,L281)</f>
        <v>0</v>
      </c>
      <c r="O281" t="b">
        <f t="shared" si="26"/>
        <v>0</v>
      </c>
      <c r="P281" t="b">
        <f t="shared" si="27"/>
        <v>0</v>
      </c>
      <c r="Q281" t="b">
        <f t="shared" si="28"/>
        <v>0</v>
      </c>
      <c r="R281" t="b">
        <f t="shared" si="29"/>
        <v>0</v>
      </c>
      <c r="S281" t="b">
        <f t="shared" si="30"/>
        <v>0</v>
      </c>
    </row>
    <row r="282" spans="1:19" x14ac:dyDescent="0.2">
      <c r="A282" s="2">
        <v>27538</v>
      </c>
      <c r="B282">
        <v>20</v>
      </c>
      <c r="C282">
        <v>0</v>
      </c>
      <c r="D282">
        <v>933016</v>
      </c>
      <c r="E282">
        <v>918232</v>
      </c>
      <c r="F282">
        <v>3088</v>
      </c>
      <c r="G282" t="s">
        <v>8</v>
      </c>
      <c r="H282">
        <v>97</v>
      </c>
      <c r="I282">
        <v>22.8</v>
      </c>
      <c r="J282" t="s">
        <v>46</v>
      </c>
      <c r="K282" t="s">
        <v>7</v>
      </c>
      <c r="L282" s="4">
        <f t="shared" ref="L282:L345" si="32">L275</f>
        <v>1</v>
      </c>
      <c r="N282" t="b">
        <f t="shared" si="31"/>
        <v>0</v>
      </c>
      <c r="O282" t="b">
        <f t="shared" si="26"/>
        <v>0</v>
      </c>
      <c r="P282" t="b">
        <f t="shared" si="27"/>
        <v>0</v>
      </c>
      <c r="Q282">
        <f t="shared" si="28"/>
        <v>1</v>
      </c>
      <c r="R282" t="b">
        <f t="shared" si="29"/>
        <v>0</v>
      </c>
      <c r="S282" t="b">
        <f t="shared" si="30"/>
        <v>0</v>
      </c>
    </row>
    <row r="283" spans="1:19" x14ac:dyDescent="0.2">
      <c r="A283" s="2">
        <v>2189</v>
      </c>
      <c r="B283">
        <v>20</v>
      </c>
      <c r="C283">
        <v>0</v>
      </c>
      <c r="D283">
        <v>3984804</v>
      </c>
      <c r="E283">
        <v>257760</v>
      </c>
      <c r="F283">
        <v>69400</v>
      </c>
      <c r="G283" t="s">
        <v>5</v>
      </c>
      <c r="H283">
        <v>5.9</v>
      </c>
      <c r="I283">
        <v>6.4</v>
      </c>
      <c r="J283" t="s">
        <v>362</v>
      </c>
      <c r="K283" t="s">
        <v>268</v>
      </c>
      <c r="L283" s="4">
        <f t="shared" si="32"/>
        <v>2</v>
      </c>
      <c r="N283" t="b">
        <f t="shared" si="31"/>
        <v>0</v>
      </c>
      <c r="O283" t="b">
        <f t="shared" si="26"/>
        <v>0</v>
      </c>
      <c r="P283">
        <f t="shared" si="27"/>
        <v>2</v>
      </c>
      <c r="Q283" t="b">
        <f t="shared" si="28"/>
        <v>0</v>
      </c>
      <c r="R283" t="b">
        <f t="shared" si="29"/>
        <v>0</v>
      </c>
      <c r="S283" t="b">
        <f t="shared" si="30"/>
        <v>0</v>
      </c>
    </row>
    <row r="284" spans="1:19" x14ac:dyDescent="0.2">
      <c r="A284" s="2">
        <v>27553</v>
      </c>
      <c r="B284">
        <v>20</v>
      </c>
      <c r="C284">
        <v>0</v>
      </c>
      <c r="D284">
        <v>443236</v>
      </c>
      <c r="E284">
        <v>26676</v>
      </c>
      <c r="F284">
        <v>15052</v>
      </c>
      <c r="G284" t="s">
        <v>5</v>
      </c>
      <c r="H284">
        <v>5</v>
      </c>
      <c r="I284">
        <v>0.7</v>
      </c>
      <c r="J284" t="s">
        <v>363</v>
      </c>
      <c r="K284" t="s">
        <v>262</v>
      </c>
      <c r="L284" s="4">
        <f t="shared" si="32"/>
        <v>3</v>
      </c>
      <c r="N284" t="b">
        <f t="shared" si="31"/>
        <v>0</v>
      </c>
      <c r="O284" t="b">
        <f t="shared" si="26"/>
        <v>0</v>
      </c>
      <c r="P284" t="b">
        <f t="shared" si="27"/>
        <v>0</v>
      </c>
      <c r="Q284" t="b">
        <f t="shared" si="28"/>
        <v>0</v>
      </c>
      <c r="R284">
        <f t="shared" si="29"/>
        <v>3</v>
      </c>
      <c r="S284" t="b">
        <f t="shared" si="30"/>
        <v>0</v>
      </c>
    </row>
    <row r="285" spans="1:19" x14ac:dyDescent="0.2">
      <c r="A285" s="2">
        <v>27560</v>
      </c>
      <c r="B285">
        <v>39</v>
      </c>
      <c r="C285">
        <v>19</v>
      </c>
      <c r="D285">
        <v>1224656</v>
      </c>
      <c r="E285">
        <v>34956</v>
      </c>
      <c r="F285">
        <v>24392</v>
      </c>
      <c r="G285" t="s">
        <v>5</v>
      </c>
      <c r="H285">
        <v>1</v>
      </c>
      <c r="I285">
        <v>0.9</v>
      </c>
      <c r="J285" t="s">
        <v>278</v>
      </c>
      <c r="K285" t="s">
        <v>262</v>
      </c>
      <c r="L285" s="4">
        <f t="shared" si="32"/>
        <v>4</v>
      </c>
      <c r="N285" t="b">
        <f t="shared" si="31"/>
        <v>0</v>
      </c>
      <c r="O285" t="b">
        <f t="shared" si="26"/>
        <v>0</v>
      </c>
      <c r="P285" t="b">
        <f t="shared" si="27"/>
        <v>0</v>
      </c>
      <c r="Q285" t="b">
        <f t="shared" si="28"/>
        <v>0</v>
      </c>
      <c r="R285" t="b">
        <f t="shared" si="29"/>
        <v>0</v>
      </c>
      <c r="S285">
        <f t="shared" si="30"/>
        <v>4</v>
      </c>
    </row>
    <row r="286" spans="1:19" x14ac:dyDescent="0.2">
      <c r="A286" s="2">
        <v>1892</v>
      </c>
      <c r="B286">
        <v>20</v>
      </c>
      <c r="C286">
        <v>0</v>
      </c>
      <c r="D286">
        <v>12368</v>
      </c>
      <c r="E286">
        <v>9312</v>
      </c>
      <c r="F286">
        <v>3732</v>
      </c>
      <c r="G286" t="s">
        <v>5</v>
      </c>
      <c r="H286">
        <v>1</v>
      </c>
      <c r="I286">
        <v>0.2</v>
      </c>
      <c r="J286" t="s">
        <v>364</v>
      </c>
      <c r="K286" t="s">
        <v>264</v>
      </c>
      <c r="L286" s="4">
        <f t="shared" si="32"/>
        <v>5</v>
      </c>
      <c r="N286">
        <f t="shared" si="31"/>
        <v>5</v>
      </c>
      <c r="O286" t="b">
        <f t="shared" si="26"/>
        <v>0</v>
      </c>
      <c r="P286" t="b">
        <f t="shared" si="27"/>
        <v>0</v>
      </c>
      <c r="Q286" t="b">
        <f t="shared" si="28"/>
        <v>0</v>
      </c>
      <c r="R286" t="b">
        <f t="shared" si="29"/>
        <v>0</v>
      </c>
      <c r="S286" t="b">
        <f t="shared" si="30"/>
        <v>0</v>
      </c>
    </row>
    <row r="287" spans="1:19" x14ac:dyDescent="0.2">
      <c r="A287" s="2">
        <v>2106</v>
      </c>
      <c r="B287">
        <v>20</v>
      </c>
      <c r="C287">
        <v>0</v>
      </c>
      <c r="D287">
        <v>245128</v>
      </c>
      <c r="E287">
        <v>6996</v>
      </c>
      <c r="F287">
        <v>6344</v>
      </c>
      <c r="G287" t="s">
        <v>5</v>
      </c>
      <c r="H287">
        <v>0</v>
      </c>
      <c r="I287">
        <v>0.2</v>
      </c>
      <c r="J287" t="s">
        <v>265</v>
      </c>
      <c r="K287" t="s">
        <v>266</v>
      </c>
      <c r="L287" s="4">
        <f t="shared" si="32"/>
        <v>6</v>
      </c>
      <c r="N287" t="b">
        <f t="shared" si="31"/>
        <v>0</v>
      </c>
      <c r="O287">
        <f t="shared" si="26"/>
        <v>6</v>
      </c>
      <c r="P287" t="b">
        <f t="shared" si="27"/>
        <v>0</v>
      </c>
      <c r="Q287" t="b">
        <f t="shared" si="28"/>
        <v>0</v>
      </c>
      <c r="R287" t="b">
        <f t="shared" si="29"/>
        <v>0</v>
      </c>
      <c r="S287" t="b">
        <f t="shared" si="30"/>
        <v>0</v>
      </c>
    </row>
    <row r="288" spans="1:19" x14ac:dyDescent="0.2">
      <c r="A288" s="2" t="s">
        <v>258</v>
      </c>
      <c r="B288" t="s">
        <v>249</v>
      </c>
      <c r="C288" t="s">
        <v>250</v>
      </c>
      <c r="D288" t="s">
        <v>251</v>
      </c>
      <c r="E288" t="s">
        <v>252</v>
      </c>
      <c r="F288" t="s">
        <v>253</v>
      </c>
      <c r="G288" t="s">
        <v>5</v>
      </c>
      <c r="H288" t="s">
        <v>259</v>
      </c>
      <c r="I288" t="s">
        <v>260</v>
      </c>
      <c r="J288" t="s">
        <v>256</v>
      </c>
      <c r="K288" t="s">
        <v>257</v>
      </c>
      <c r="L288" s="4">
        <f t="shared" si="32"/>
        <v>0</v>
      </c>
      <c r="N288" t="b">
        <f t="shared" si="31"/>
        <v>0</v>
      </c>
      <c r="O288" t="b">
        <f t="shared" si="26"/>
        <v>0</v>
      </c>
      <c r="P288" t="b">
        <f t="shared" si="27"/>
        <v>0</v>
      </c>
      <c r="Q288" t="b">
        <f t="shared" si="28"/>
        <v>0</v>
      </c>
      <c r="R288" t="b">
        <f t="shared" si="29"/>
        <v>0</v>
      </c>
      <c r="S288" t="b">
        <f t="shared" si="30"/>
        <v>0</v>
      </c>
    </row>
    <row r="289" spans="1:19" x14ac:dyDescent="0.2">
      <c r="A289" s="2">
        <v>27538</v>
      </c>
      <c r="B289">
        <v>20</v>
      </c>
      <c r="C289">
        <v>0</v>
      </c>
      <c r="D289">
        <v>959416</v>
      </c>
      <c r="E289">
        <v>944632</v>
      </c>
      <c r="F289">
        <v>3088</v>
      </c>
      <c r="G289" t="s">
        <v>8</v>
      </c>
      <c r="H289">
        <v>99</v>
      </c>
      <c r="I289">
        <v>23.5</v>
      </c>
      <c r="J289" t="s">
        <v>47</v>
      </c>
      <c r="K289" t="s">
        <v>7</v>
      </c>
      <c r="L289" s="4">
        <f t="shared" si="32"/>
        <v>1</v>
      </c>
      <c r="N289" t="b">
        <f t="shared" si="31"/>
        <v>0</v>
      </c>
      <c r="O289" t="b">
        <f t="shared" si="26"/>
        <v>0</v>
      </c>
      <c r="P289" t="b">
        <f t="shared" si="27"/>
        <v>0</v>
      </c>
      <c r="Q289">
        <f t="shared" si="28"/>
        <v>1</v>
      </c>
      <c r="R289" t="b">
        <f t="shared" si="29"/>
        <v>0</v>
      </c>
      <c r="S289" t="b">
        <f t="shared" si="30"/>
        <v>0</v>
      </c>
    </row>
    <row r="290" spans="1:19" x14ac:dyDescent="0.2">
      <c r="A290" s="2">
        <v>27553</v>
      </c>
      <c r="B290">
        <v>20</v>
      </c>
      <c r="C290">
        <v>0</v>
      </c>
      <c r="D290">
        <v>443236</v>
      </c>
      <c r="E290">
        <v>26676</v>
      </c>
      <c r="F290">
        <v>15052</v>
      </c>
      <c r="G290" t="s">
        <v>5</v>
      </c>
      <c r="H290">
        <v>5</v>
      </c>
      <c r="I290">
        <v>0.7</v>
      </c>
      <c r="J290" t="s">
        <v>365</v>
      </c>
      <c r="K290" t="s">
        <v>262</v>
      </c>
      <c r="L290" s="4">
        <f t="shared" si="32"/>
        <v>2</v>
      </c>
      <c r="N290" t="b">
        <f t="shared" si="31"/>
        <v>0</v>
      </c>
      <c r="O290" t="b">
        <f t="shared" si="26"/>
        <v>0</v>
      </c>
      <c r="P290" t="b">
        <f t="shared" si="27"/>
        <v>0</v>
      </c>
      <c r="Q290" t="b">
        <f t="shared" si="28"/>
        <v>0</v>
      </c>
      <c r="R290">
        <f t="shared" si="29"/>
        <v>2</v>
      </c>
      <c r="S290" t="b">
        <f t="shared" si="30"/>
        <v>0</v>
      </c>
    </row>
    <row r="291" spans="1:19" x14ac:dyDescent="0.2">
      <c r="A291" s="2">
        <v>2189</v>
      </c>
      <c r="B291">
        <v>20</v>
      </c>
      <c r="C291">
        <v>0</v>
      </c>
      <c r="D291">
        <v>3984804</v>
      </c>
      <c r="E291">
        <v>257760</v>
      </c>
      <c r="F291">
        <v>69400</v>
      </c>
      <c r="G291" t="s">
        <v>5</v>
      </c>
      <c r="H291">
        <v>5</v>
      </c>
      <c r="I291">
        <v>6.4</v>
      </c>
      <c r="J291" t="s">
        <v>366</v>
      </c>
      <c r="K291" t="s">
        <v>268</v>
      </c>
      <c r="L291" s="4">
        <f t="shared" si="32"/>
        <v>3</v>
      </c>
      <c r="N291" t="b">
        <f t="shared" si="31"/>
        <v>0</v>
      </c>
      <c r="O291" t="b">
        <f t="shared" si="26"/>
        <v>0</v>
      </c>
      <c r="P291">
        <f t="shared" si="27"/>
        <v>3</v>
      </c>
      <c r="Q291" t="b">
        <f t="shared" si="28"/>
        <v>0</v>
      </c>
      <c r="R291" t="b">
        <f t="shared" si="29"/>
        <v>0</v>
      </c>
      <c r="S291" t="b">
        <f t="shared" si="30"/>
        <v>0</v>
      </c>
    </row>
    <row r="292" spans="1:19" x14ac:dyDescent="0.2">
      <c r="A292" s="2">
        <v>27560</v>
      </c>
      <c r="B292">
        <v>39</v>
      </c>
      <c r="C292">
        <v>19</v>
      </c>
      <c r="D292">
        <v>1224656</v>
      </c>
      <c r="E292">
        <v>34956</v>
      </c>
      <c r="F292">
        <v>24392</v>
      </c>
      <c r="G292" t="s">
        <v>5</v>
      </c>
      <c r="H292">
        <v>0</v>
      </c>
      <c r="I292">
        <v>0.9</v>
      </c>
      <c r="J292" t="s">
        <v>278</v>
      </c>
      <c r="K292" t="s">
        <v>262</v>
      </c>
      <c r="L292" s="4">
        <f t="shared" si="32"/>
        <v>4</v>
      </c>
      <c r="N292" t="b">
        <f t="shared" si="31"/>
        <v>0</v>
      </c>
      <c r="O292" t="b">
        <f t="shared" si="26"/>
        <v>0</v>
      </c>
      <c r="P292" t="b">
        <f t="shared" si="27"/>
        <v>0</v>
      </c>
      <c r="Q292" t="b">
        <f t="shared" si="28"/>
        <v>0</v>
      </c>
      <c r="R292" t="b">
        <f t="shared" si="29"/>
        <v>0</v>
      </c>
      <c r="S292">
        <f t="shared" si="30"/>
        <v>4</v>
      </c>
    </row>
    <row r="293" spans="1:19" x14ac:dyDescent="0.2">
      <c r="A293" s="2">
        <v>1892</v>
      </c>
      <c r="B293">
        <v>20</v>
      </c>
      <c r="C293">
        <v>0</v>
      </c>
      <c r="D293">
        <v>12368</v>
      </c>
      <c r="E293">
        <v>9312</v>
      </c>
      <c r="F293">
        <v>3732</v>
      </c>
      <c r="G293" t="s">
        <v>5</v>
      </c>
      <c r="H293">
        <v>0</v>
      </c>
      <c r="I293">
        <v>0.2</v>
      </c>
      <c r="J293" t="s">
        <v>364</v>
      </c>
      <c r="K293" t="s">
        <v>264</v>
      </c>
      <c r="L293" s="4">
        <f t="shared" si="32"/>
        <v>5</v>
      </c>
      <c r="N293">
        <f t="shared" si="31"/>
        <v>5</v>
      </c>
      <c r="O293" t="b">
        <f t="shared" si="26"/>
        <v>0</v>
      </c>
      <c r="P293" t="b">
        <f t="shared" si="27"/>
        <v>0</v>
      </c>
      <c r="Q293" t="b">
        <f t="shared" si="28"/>
        <v>0</v>
      </c>
      <c r="R293" t="b">
        <f t="shared" si="29"/>
        <v>0</v>
      </c>
      <c r="S293" t="b">
        <f t="shared" si="30"/>
        <v>0</v>
      </c>
    </row>
    <row r="294" spans="1:19" x14ac:dyDescent="0.2">
      <c r="A294" s="2">
        <v>2106</v>
      </c>
      <c r="B294">
        <v>20</v>
      </c>
      <c r="C294">
        <v>0</v>
      </c>
      <c r="D294">
        <v>245128</v>
      </c>
      <c r="E294">
        <v>6996</v>
      </c>
      <c r="F294">
        <v>6344</v>
      </c>
      <c r="G294" t="s">
        <v>5</v>
      </c>
      <c r="H294">
        <v>0</v>
      </c>
      <c r="I294">
        <v>0.2</v>
      </c>
      <c r="J294" t="s">
        <v>265</v>
      </c>
      <c r="K294" t="s">
        <v>266</v>
      </c>
      <c r="L294" s="4">
        <f t="shared" si="32"/>
        <v>6</v>
      </c>
      <c r="N294" t="b">
        <f t="shared" si="31"/>
        <v>0</v>
      </c>
      <c r="O294">
        <f t="shared" si="26"/>
        <v>6</v>
      </c>
      <c r="P294" t="b">
        <f t="shared" si="27"/>
        <v>0</v>
      </c>
      <c r="Q294" t="b">
        <f t="shared" si="28"/>
        <v>0</v>
      </c>
      <c r="R294" t="b">
        <f t="shared" si="29"/>
        <v>0</v>
      </c>
      <c r="S294" t="b">
        <f t="shared" si="30"/>
        <v>0</v>
      </c>
    </row>
    <row r="295" spans="1:19" x14ac:dyDescent="0.2">
      <c r="A295" s="2" t="s">
        <v>258</v>
      </c>
      <c r="B295" t="s">
        <v>249</v>
      </c>
      <c r="C295" t="s">
        <v>250</v>
      </c>
      <c r="D295" t="s">
        <v>251</v>
      </c>
      <c r="E295" t="s">
        <v>252</v>
      </c>
      <c r="F295" t="s">
        <v>253</v>
      </c>
      <c r="G295" t="s">
        <v>5</v>
      </c>
      <c r="H295" t="s">
        <v>259</v>
      </c>
      <c r="I295" t="s">
        <v>260</v>
      </c>
      <c r="J295" t="s">
        <v>256</v>
      </c>
      <c r="K295" t="s">
        <v>257</v>
      </c>
      <c r="L295" s="4">
        <f t="shared" si="32"/>
        <v>0</v>
      </c>
      <c r="N295" t="b">
        <f t="shared" si="31"/>
        <v>0</v>
      </c>
      <c r="O295" t="b">
        <f t="shared" si="26"/>
        <v>0</v>
      </c>
      <c r="P295" t="b">
        <f t="shared" si="27"/>
        <v>0</v>
      </c>
      <c r="Q295" t="b">
        <f t="shared" si="28"/>
        <v>0</v>
      </c>
      <c r="R295" t="b">
        <f t="shared" si="29"/>
        <v>0</v>
      </c>
      <c r="S295" t="b">
        <f t="shared" si="30"/>
        <v>0</v>
      </c>
    </row>
    <row r="296" spans="1:19" x14ac:dyDescent="0.2">
      <c r="A296" s="2">
        <v>27538</v>
      </c>
      <c r="B296">
        <v>20</v>
      </c>
      <c r="C296">
        <v>0</v>
      </c>
      <c r="D296">
        <v>987004</v>
      </c>
      <c r="E296">
        <v>972088</v>
      </c>
      <c r="F296">
        <v>3088</v>
      </c>
      <c r="G296" t="s">
        <v>8</v>
      </c>
      <c r="H296">
        <v>100</v>
      </c>
      <c r="I296">
        <v>24.2</v>
      </c>
      <c r="J296" t="s">
        <v>48</v>
      </c>
      <c r="K296" t="s">
        <v>7</v>
      </c>
      <c r="L296" s="4">
        <f t="shared" si="32"/>
        <v>1</v>
      </c>
      <c r="N296" t="b">
        <f t="shared" si="31"/>
        <v>0</v>
      </c>
      <c r="O296" t="b">
        <f t="shared" si="26"/>
        <v>0</v>
      </c>
      <c r="P296" t="b">
        <f t="shared" si="27"/>
        <v>0</v>
      </c>
      <c r="Q296">
        <f t="shared" si="28"/>
        <v>1</v>
      </c>
      <c r="R296" t="b">
        <f t="shared" si="29"/>
        <v>0</v>
      </c>
      <c r="S296" t="b">
        <f t="shared" si="30"/>
        <v>0</v>
      </c>
    </row>
    <row r="297" spans="1:19" x14ac:dyDescent="0.2">
      <c r="A297" s="2">
        <v>2189</v>
      </c>
      <c r="B297">
        <v>20</v>
      </c>
      <c r="C297">
        <v>0</v>
      </c>
      <c r="D297">
        <v>3984804</v>
      </c>
      <c r="E297">
        <v>257500</v>
      </c>
      <c r="F297">
        <v>69400</v>
      </c>
      <c r="G297" t="s">
        <v>5</v>
      </c>
      <c r="H297">
        <v>7</v>
      </c>
      <c r="I297">
        <v>6.4</v>
      </c>
      <c r="J297" t="s">
        <v>367</v>
      </c>
      <c r="K297" t="s">
        <v>268</v>
      </c>
      <c r="L297" s="4">
        <f t="shared" si="32"/>
        <v>2</v>
      </c>
      <c r="N297" t="b">
        <f t="shared" si="31"/>
        <v>0</v>
      </c>
      <c r="O297" t="b">
        <f t="shared" si="26"/>
        <v>0</v>
      </c>
      <c r="P297">
        <f t="shared" si="27"/>
        <v>2</v>
      </c>
      <c r="Q297" t="b">
        <f t="shared" si="28"/>
        <v>0</v>
      </c>
      <c r="R297" t="b">
        <f t="shared" si="29"/>
        <v>0</v>
      </c>
      <c r="S297" t="b">
        <f t="shared" si="30"/>
        <v>0</v>
      </c>
    </row>
    <row r="298" spans="1:19" x14ac:dyDescent="0.2">
      <c r="A298" s="2">
        <v>27553</v>
      </c>
      <c r="B298">
        <v>20</v>
      </c>
      <c r="C298">
        <v>0</v>
      </c>
      <c r="D298">
        <v>443236</v>
      </c>
      <c r="E298">
        <v>26676</v>
      </c>
      <c r="F298">
        <v>15052</v>
      </c>
      <c r="G298" t="s">
        <v>8</v>
      </c>
      <c r="H298">
        <v>4</v>
      </c>
      <c r="I298">
        <v>0.7</v>
      </c>
      <c r="J298" t="s">
        <v>368</v>
      </c>
      <c r="K298" t="s">
        <v>262</v>
      </c>
      <c r="L298" s="4">
        <f t="shared" si="32"/>
        <v>3</v>
      </c>
      <c r="N298" t="b">
        <f t="shared" si="31"/>
        <v>0</v>
      </c>
      <c r="O298" t="b">
        <f t="shared" si="26"/>
        <v>0</v>
      </c>
      <c r="P298" t="b">
        <f t="shared" si="27"/>
        <v>0</v>
      </c>
      <c r="Q298" t="b">
        <f t="shared" si="28"/>
        <v>0</v>
      </c>
      <c r="R298">
        <f t="shared" si="29"/>
        <v>3</v>
      </c>
      <c r="S298" t="b">
        <f t="shared" si="30"/>
        <v>0</v>
      </c>
    </row>
    <row r="299" spans="1:19" x14ac:dyDescent="0.2">
      <c r="A299" s="2">
        <v>27560</v>
      </c>
      <c r="B299">
        <v>39</v>
      </c>
      <c r="C299">
        <v>19</v>
      </c>
      <c r="D299">
        <v>1224656</v>
      </c>
      <c r="E299">
        <v>34956</v>
      </c>
      <c r="F299">
        <v>24392</v>
      </c>
      <c r="G299" t="s">
        <v>5</v>
      </c>
      <c r="H299">
        <v>0</v>
      </c>
      <c r="I299">
        <v>0.9</v>
      </c>
      <c r="J299" t="s">
        <v>278</v>
      </c>
      <c r="K299" t="s">
        <v>262</v>
      </c>
      <c r="L299" s="4">
        <f t="shared" si="32"/>
        <v>4</v>
      </c>
      <c r="N299" t="b">
        <f t="shared" si="31"/>
        <v>0</v>
      </c>
      <c r="O299" t="b">
        <f t="shared" si="26"/>
        <v>0</v>
      </c>
      <c r="P299" t="b">
        <f t="shared" si="27"/>
        <v>0</v>
      </c>
      <c r="Q299" t="b">
        <f t="shared" si="28"/>
        <v>0</v>
      </c>
      <c r="R299" t="b">
        <f t="shared" si="29"/>
        <v>0</v>
      </c>
      <c r="S299">
        <f t="shared" si="30"/>
        <v>4</v>
      </c>
    </row>
    <row r="300" spans="1:19" x14ac:dyDescent="0.2">
      <c r="A300" s="2">
        <v>1892</v>
      </c>
      <c r="B300">
        <v>20</v>
      </c>
      <c r="C300">
        <v>0</v>
      </c>
      <c r="D300">
        <v>12368</v>
      </c>
      <c r="E300">
        <v>9312</v>
      </c>
      <c r="F300">
        <v>3732</v>
      </c>
      <c r="G300" t="s">
        <v>5</v>
      </c>
      <c r="H300">
        <v>0</v>
      </c>
      <c r="I300">
        <v>0.2</v>
      </c>
      <c r="J300" t="s">
        <v>364</v>
      </c>
      <c r="K300" t="s">
        <v>264</v>
      </c>
      <c r="L300" s="4">
        <f t="shared" si="32"/>
        <v>5</v>
      </c>
      <c r="N300">
        <f t="shared" si="31"/>
        <v>5</v>
      </c>
      <c r="O300" t="b">
        <f t="shared" si="26"/>
        <v>0</v>
      </c>
      <c r="P300" t="b">
        <f t="shared" si="27"/>
        <v>0</v>
      </c>
      <c r="Q300" t="b">
        <f t="shared" si="28"/>
        <v>0</v>
      </c>
      <c r="R300" t="b">
        <f t="shared" si="29"/>
        <v>0</v>
      </c>
      <c r="S300" t="b">
        <f t="shared" si="30"/>
        <v>0</v>
      </c>
    </row>
    <row r="301" spans="1:19" x14ac:dyDescent="0.2">
      <c r="A301" s="2">
        <v>2106</v>
      </c>
      <c r="B301">
        <v>20</v>
      </c>
      <c r="C301">
        <v>0</v>
      </c>
      <c r="D301">
        <v>245128</v>
      </c>
      <c r="E301">
        <v>6996</v>
      </c>
      <c r="F301">
        <v>6344</v>
      </c>
      <c r="G301" t="s">
        <v>5</v>
      </c>
      <c r="H301">
        <v>0</v>
      </c>
      <c r="I301">
        <v>0.2</v>
      </c>
      <c r="J301" t="s">
        <v>265</v>
      </c>
      <c r="K301" t="s">
        <v>266</v>
      </c>
      <c r="L301" s="4">
        <f t="shared" si="32"/>
        <v>6</v>
      </c>
      <c r="N301" t="b">
        <f t="shared" si="31"/>
        <v>0</v>
      </c>
      <c r="O301">
        <f t="shared" si="26"/>
        <v>6</v>
      </c>
      <c r="P301" t="b">
        <f t="shared" si="27"/>
        <v>0</v>
      </c>
      <c r="Q301" t="b">
        <f t="shared" si="28"/>
        <v>0</v>
      </c>
      <c r="R301" t="b">
        <f t="shared" si="29"/>
        <v>0</v>
      </c>
      <c r="S301" t="b">
        <f t="shared" si="30"/>
        <v>0</v>
      </c>
    </row>
    <row r="302" spans="1:19" x14ac:dyDescent="0.2">
      <c r="A302" s="2" t="s">
        <v>258</v>
      </c>
      <c r="B302" t="s">
        <v>249</v>
      </c>
      <c r="C302" t="s">
        <v>250</v>
      </c>
      <c r="D302" t="s">
        <v>251</v>
      </c>
      <c r="E302" t="s">
        <v>252</v>
      </c>
      <c r="F302" t="s">
        <v>253</v>
      </c>
      <c r="G302" t="s">
        <v>5</v>
      </c>
      <c r="H302" t="s">
        <v>259</v>
      </c>
      <c r="I302" t="s">
        <v>260</v>
      </c>
      <c r="J302" t="s">
        <v>256</v>
      </c>
      <c r="K302" t="s">
        <v>257</v>
      </c>
      <c r="L302" s="4">
        <f t="shared" si="32"/>
        <v>0</v>
      </c>
      <c r="N302" t="b">
        <f t="shared" si="31"/>
        <v>0</v>
      </c>
      <c r="O302" t="b">
        <f t="shared" si="26"/>
        <v>0</v>
      </c>
      <c r="P302" t="b">
        <f t="shared" si="27"/>
        <v>0</v>
      </c>
      <c r="Q302" t="b">
        <f t="shared" si="28"/>
        <v>0</v>
      </c>
      <c r="R302" t="b">
        <f t="shared" si="29"/>
        <v>0</v>
      </c>
      <c r="S302" t="b">
        <f t="shared" si="30"/>
        <v>0</v>
      </c>
    </row>
    <row r="303" spans="1:19" x14ac:dyDescent="0.2">
      <c r="A303" s="2">
        <v>27538</v>
      </c>
      <c r="B303">
        <v>20</v>
      </c>
      <c r="C303">
        <v>0</v>
      </c>
      <c r="D303">
        <v>1014856</v>
      </c>
      <c r="E303" t="s">
        <v>49</v>
      </c>
      <c r="F303">
        <v>3088</v>
      </c>
      <c r="G303" t="s">
        <v>8</v>
      </c>
      <c r="H303">
        <v>98</v>
      </c>
      <c r="I303">
        <v>24.9</v>
      </c>
      <c r="J303" t="s">
        <v>50</v>
      </c>
      <c r="K303" t="s">
        <v>7</v>
      </c>
      <c r="L303" s="4">
        <f t="shared" si="32"/>
        <v>1</v>
      </c>
      <c r="N303" t="b">
        <f t="shared" si="31"/>
        <v>0</v>
      </c>
      <c r="O303" t="b">
        <f t="shared" si="26"/>
        <v>0</v>
      </c>
      <c r="P303" t="b">
        <f t="shared" si="27"/>
        <v>0</v>
      </c>
      <c r="Q303">
        <f t="shared" si="28"/>
        <v>1</v>
      </c>
      <c r="R303" t="b">
        <f t="shared" si="29"/>
        <v>0</v>
      </c>
      <c r="S303" t="b">
        <f t="shared" si="30"/>
        <v>0</v>
      </c>
    </row>
    <row r="304" spans="1:19" x14ac:dyDescent="0.2">
      <c r="A304" s="2">
        <v>27553</v>
      </c>
      <c r="B304">
        <v>20</v>
      </c>
      <c r="C304">
        <v>0</v>
      </c>
      <c r="D304">
        <v>443236</v>
      </c>
      <c r="E304">
        <v>26676</v>
      </c>
      <c r="F304">
        <v>15052</v>
      </c>
      <c r="G304" t="s">
        <v>5</v>
      </c>
      <c r="H304">
        <v>6</v>
      </c>
      <c r="I304">
        <v>0.7</v>
      </c>
      <c r="J304" t="s">
        <v>369</v>
      </c>
      <c r="K304" t="s">
        <v>262</v>
      </c>
      <c r="L304" s="4">
        <f t="shared" si="32"/>
        <v>2</v>
      </c>
      <c r="N304" t="b">
        <f t="shared" si="31"/>
        <v>0</v>
      </c>
      <c r="O304" t="b">
        <f t="shared" si="26"/>
        <v>0</v>
      </c>
      <c r="P304" t="b">
        <f t="shared" si="27"/>
        <v>0</v>
      </c>
      <c r="Q304" t="b">
        <f t="shared" si="28"/>
        <v>0</v>
      </c>
      <c r="R304">
        <f t="shared" si="29"/>
        <v>2</v>
      </c>
      <c r="S304" t="b">
        <f t="shared" si="30"/>
        <v>0</v>
      </c>
    </row>
    <row r="305" spans="1:19" x14ac:dyDescent="0.2">
      <c r="A305" s="2">
        <v>2189</v>
      </c>
      <c r="B305">
        <v>20</v>
      </c>
      <c r="C305">
        <v>0</v>
      </c>
      <c r="D305">
        <v>3984804</v>
      </c>
      <c r="E305">
        <v>257500</v>
      </c>
      <c r="F305">
        <v>69400</v>
      </c>
      <c r="G305" t="s">
        <v>5</v>
      </c>
      <c r="H305">
        <v>4</v>
      </c>
      <c r="I305">
        <v>6.4</v>
      </c>
      <c r="J305" t="s">
        <v>370</v>
      </c>
      <c r="K305" t="s">
        <v>268</v>
      </c>
      <c r="L305" s="4">
        <f t="shared" si="32"/>
        <v>3</v>
      </c>
      <c r="N305" t="b">
        <f t="shared" si="31"/>
        <v>0</v>
      </c>
      <c r="O305" t="b">
        <f t="shared" si="26"/>
        <v>0</v>
      </c>
      <c r="P305">
        <f t="shared" si="27"/>
        <v>3</v>
      </c>
      <c r="Q305" t="b">
        <f t="shared" si="28"/>
        <v>0</v>
      </c>
      <c r="R305" t="b">
        <f t="shared" si="29"/>
        <v>0</v>
      </c>
      <c r="S305" t="b">
        <f t="shared" si="30"/>
        <v>0</v>
      </c>
    </row>
    <row r="306" spans="1:19" x14ac:dyDescent="0.2">
      <c r="A306" s="2">
        <v>27560</v>
      </c>
      <c r="B306">
        <v>39</v>
      </c>
      <c r="C306">
        <v>19</v>
      </c>
      <c r="D306">
        <v>1224656</v>
      </c>
      <c r="E306">
        <v>34956</v>
      </c>
      <c r="F306">
        <v>24392</v>
      </c>
      <c r="G306" t="s">
        <v>5</v>
      </c>
      <c r="H306">
        <v>1</v>
      </c>
      <c r="I306">
        <v>0.9</v>
      </c>
      <c r="J306" t="s">
        <v>371</v>
      </c>
      <c r="K306" t="s">
        <v>262</v>
      </c>
      <c r="L306" s="4">
        <f t="shared" si="32"/>
        <v>4</v>
      </c>
      <c r="N306" t="b">
        <f t="shared" si="31"/>
        <v>0</v>
      </c>
      <c r="O306" t="b">
        <f t="shared" si="26"/>
        <v>0</v>
      </c>
      <c r="P306" t="b">
        <f t="shared" si="27"/>
        <v>0</v>
      </c>
      <c r="Q306" t="b">
        <f t="shared" si="28"/>
        <v>0</v>
      </c>
      <c r="R306" t="b">
        <f t="shared" si="29"/>
        <v>0</v>
      </c>
      <c r="S306">
        <f t="shared" si="30"/>
        <v>4</v>
      </c>
    </row>
    <row r="307" spans="1:19" x14ac:dyDescent="0.2">
      <c r="A307" s="2">
        <v>1892</v>
      </c>
      <c r="B307">
        <v>20</v>
      </c>
      <c r="C307">
        <v>0</v>
      </c>
      <c r="D307">
        <v>12368</v>
      </c>
      <c r="E307">
        <v>9312</v>
      </c>
      <c r="F307">
        <v>3732</v>
      </c>
      <c r="G307" t="s">
        <v>5</v>
      </c>
      <c r="H307">
        <v>0</v>
      </c>
      <c r="I307">
        <v>0.2</v>
      </c>
      <c r="J307" t="s">
        <v>364</v>
      </c>
      <c r="K307" t="s">
        <v>264</v>
      </c>
      <c r="L307" s="4">
        <f t="shared" si="32"/>
        <v>5</v>
      </c>
      <c r="N307">
        <f t="shared" si="31"/>
        <v>5</v>
      </c>
      <c r="O307" t="b">
        <f t="shared" si="26"/>
        <v>0</v>
      </c>
      <c r="P307" t="b">
        <f t="shared" si="27"/>
        <v>0</v>
      </c>
      <c r="Q307" t="b">
        <f t="shared" si="28"/>
        <v>0</v>
      </c>
      <c r="R307" t="b">
        <f t="shared" si="29"/>
        <v>0</v>
      </c>
      <c r="S307" t="b">
        <f t="shared" si="30"/>
        <v>0</v>
      </c>
    </row>
    <row r="308" spans="1:19" x14ac:dyDescent="0.2">
      <c r="A308" s="2">
        <v>2106</v>
      </c>
      <c r="B308">
        <v>20</v>
      </c>
      <c r="C308">
        <v>0</v>
      </c>
      <c r="D308">
        <v>245128</v>
      </c>
      <c r="E308">
        <v>6996</v>
      </c>
      <c r="F308">
        <v>6344</v>
      </c>
      <c r="G308" t="s">
        <v>5</v>
      </c>
      <c r="H308">
        <v>0</v>
      </c>
      <c r="I308">
        <v>0.2</v>
      </c>
      <c r="J308" t="s">
        <v>265</v>
      </c>
      <c r="K308" t="s">
        <v>266</v>
      </c>
      <c r="L308" s="4">
        <f t="shared" si="32"/>
        <v>6</v>
      </c>
      <c r="N308" t="b">
        <f t="shared" si="31"/>
        <v>0</v>
      </c>
      <c r="O308">
        <f t="shared" si="26"/>
        <v>6</v>
      </c>
      <c r="P308" t="b">
        <f t="shared" si="27"/>
        <v>0</v>
      </c>
      <c r="Q308" t="b">
        <f t="shared" si="28"/>
        <v>0</v>
      </c>
      <c r="R308" t="b">
        <f t="shared" si="29"/>
        <v>0</v>
      </c>
      <c r="S308" t="b">
        <f t="shared" si="30"/>
        <v>0</v>
      </c>
    </row>
    <row r="309" spans="1:19" x14ac:dyDescent="0.2">
      <c r="A309" s="2" t="s">
        <v>258</v>
      </c>
      <c r="B309" t="s">
        <v>249</v>
      </c>
      <c r="C309" t="s">
        <v>250</v>
      </c>
      <c r="D309" t="s">
        <v>251</v>
      </c>
      <c r="E309" t="s">
        <v>252</v>
      </c>
      <c r="F309" t="s">
        <v>253</v>
      </c>
      <c r="G309" t="s">
        <v>5</v>
      </c>
      <c r="H309" t="s">
        <v>259</v>
      </c>
      <c r="I309" t="s">
        <v>260</v>
      </c>
      <c r="J309" t="s">
        <v>256</v>
      </c>
      <c r="K309" t="s">
        <v>257</v>
      </c>
      <c r="L309" s="4">
        <f t="shared" si="32"/>
        <v>0</v>
      </c>
      <c r="N309" t="b">
        <f t="shared" si="31"/>
        <v>0</v>
      </c>
      <c r="O309" t="b">
        <f t="shared" si="26"/>
        <v>0</v>
      </c>
      <c r="P309" t="b">
        <f t="shared" si="27"/>
        <v>0</v>
      </c>
      <c r="Q309" t="b">
        <f t="shared" si="28"/>
        <v>0</v>
      </c>
      <c r="R309" t="b">
        <f t="shared" si="29"/>
        <v>0</v>
      </c>
      <c r="S309" t="b">
        <f t="shared" si="30"/>
        <v>0</v>
      </c>
    </row>
    <row r="310" spans="1:19" x14ac:dyDescent="0.2">
      <c r="A310" s="2">
        <v>27538</v>
      </c>
      <c r="B310">
        <v>20</v>
      </c>
      <c r="C310">
        <v>0</v>
      </c>
      <c r="D310">
        <v>1042972</v>
      </c>
      <c r="E310" t="s">
        <v>51</v>
      </c>
      <c r="F310">
        <v>3088</v>
      </c>
      <c r="G310" t="s">
        <v>8</v>
      </c>
      <c r="H310">
        <v>100</v>
      </c>
      <c r="I310">
        <v>25.5</v>
      </c>
      <c r="J310" t="s">
        <v>52</v>
      </c>
      <c r="K310" t="s">
        <v>7</v>
      </c>
      <c r="L310" s="4">
        <f t="shared" si="32"/>
        <v>1</v>
      </c>
      <c r="N310" t="b">
        <f t="shared" si="31"/>
        <v>0</v>
      </c>
      <c r="O310" t="b">
        <f t="shared" si="26"/>
        <v>0</v>
      </c>
      <c r="P310" t="b">
        <f t="shared" si="27"/>
        <v>0</v>
      </c>
      <c r="Q310">
        <f t="shared" si="28"/>
        <v>1</v>
      </c>
      <c r="R310" t="b">
        <f t="shared" si="29"/>
        <v>0</v>
      </c>
      <c r="S310" t="b">
        <f t="shared" si="30"/>
        <v>0</v>
      </c>
    </row>
    <row r="311" spans="1:19" x14ac:dyDescent="0.2">
      <c r="A311" s="2">
        <v>2189</v>
      </c>
      <c r="B311">
        <v>20</v>
      </c>
      <c r="C311">
        <v>0</v>
      </c>
      <c r="D311">
        <v>3984804</v>
      </c>
      <c r="E311">
        <v>257536</v>
      </c>
      <c r="F311">
        <v>69400</v>
      </c>
      <c r="G311" t="s">
        <v>5</v>
      </c>
      <c r="H311">
        <v>6</v>
      </c>
      <c r="I311">
        <v>6.4</v>
      </c>
      <c r="J311" t="s">
        <v>372</v>
      </c>
      <c r="K311" t="s">
        <v>268</v>
      </c>
      <c r="L311" s="4">
        <f t="shared" si="32"/>
        <v>2</v>
      </c>
      <c r="N311" t="b">
        <f t="shared" si="31"/>
        <v>0</v>
      </c>
      <c r="O311" t="b">
        <f t="shared" si="26"/>
        <v>0</v>
      </c>
      <c r="P311">
        <f t="shared" si="27"/>
        <v>2</v>
      </c>
      <c r="Q311" t="b">
        <f t="shared" si="28"/>
        <v>0</v>
      </c>
      <c r="R311" t="b">
        <f t="shared" si="29"/>
        <v>0</v>
      </c>
      <c r="S311" t="b">
        <f t="shared" si="30"/>
        <v>0</v>
      </c>
    </row>
    <row r="312" spans="1:19" x14ac:dyDescent="0.2">
      <c r="A312" s="2">
        <v>27553</v>
      </c>
      <c r="B312">
        <v>20</v>
      </c>
      <c r="C312">
        <v>0</v>
      </c>
      <c r="D312">
        <v>443236</v>
      </c>
      <c r="E312">
        <v>26676</v>
      </c>
      <c r="F312">
        <v>15052</v>
      </c>
      <c r="G312" t="s">
        <v>5</v>
      </c>
      <c r="H312">
        <v>5</v>
      </c>
      <c r="I312">
        <v>0.7</v>
      </c>
      <c r="J312" t="s">
        <v>373</v>
      </c>
      <c r="K312" t="s">
        <v>262</v>
      </c>
      <c r="L312" s="4">
        <f t="shared" si="32"/>
        <v>3</v>
      </c>
      <c r="N312" t="b">
        <f t="shared" si="31"/>
        <v>0</v>
      </c>
      <c r="O312" t="b">
        <f t="shared" si="26"/>
        <v>0</v>
      </c>
      <c r="P312" t="b">
        <f t="shared" si="27"/>
        <v>0</v>
      </c>
      <c r="Q312" t="b">
        <f t="shared" si="28"/>
        <v>0</v>
      </c>
      <c r="R312">
        <f t="shared" si="29"/>
        <v>3</v>
      </c>
      <c r="S312" t="b">
        <f t="shared" si="30"/>
        <v>0</v>
      </c>
    </row>
    <row r="313" spans="1:19" x14ac:dyDescent="0.2">
      <c r="A313" s="2">
        <v>27560</v>
      </c>
      <c r="B313">
        <v>39</v>
      </c>
      <c r="C313">
        <v>19</v>
      </c>
      <c r="D313">
        <v>1224656</v>
      </c>
      <c r="E313">
        <v>34956</v>
      </c>
      <c r="F313">
        <v>24392</v>
      </c>
      <c r="G313" t="s">
        <v>5</v>
      </c>
      <c r="H313">
        <v>0</v>
      </c>
      <c r="I313">
        <v>0.9</v>
      </c>
      <c r="J313" t="s">
        <v>371</v>
      </c>
      <c r="K313" t="s">
        <v>262</v>
      </c>
      <c r="L313" s="4">
        <f t="shared" si="32"/>
        <v>4</v>
      </c>
      <c r="N313" t="b">
        <f t="shared" si="31"/>
        <v>0</v>
      </c>
      <c r="O313" t="b">
        <f t="shared" si="26"/>
        <v>0</v>
      </c>
      <c r="P313" t="b">
        <f t="shared" si="27"/>
        <v>0</v>
      </c>
      <c r="Q313" t="b">
        <f t="shared" si="28"/>
        <v>0</v>
      </c>
      <c r="R313" t="b">
        <f t="shared" si="29"/>
        <v>0</v>
      </c>
      <c r="S313">
        <f t="shared" si="30"/>
        <v>4</v>
      </c>
    </row>
    <row r="314" spans="1:19" x14ac:dyDescent="0.2">
      <c r="A314" s="2">
        <v>1892</v>
      </c>
      <c r="B314">
        <v>20</v>
      </c>
      <c r="C314">
        <v>0</v>
      </c>
      <c r="D314">
        <v>12368</v>
      </c>
      <c r="E314">
        <v>9312</v>
      </c>
      <c r="F314">
        <v>3732</v>
      </c>
      <c r="G314" t="s">
        <v>5</v>
      </c>
      <c r="H314">
        <v>0</v>
      </c>
      <c r="I314">
        <v>0.2</v>
      </c>
      <c r="J314" t="s">
        <v>364</v>
      </c>
      <c r="K314" t="s">
        <v>264</v>
      </c>
      <c r="L314" s="4">
        <f t="shared" si="32"/>
        <v>5</v>
      </c>
      <c r="N314">
        <f t="shared" si="31"/>
        <v>5</v>
      </c>
      <c r="O314" t="b">
        <f t="shared" si="26"/>
        <v>0</v>
      </c>
      <c r="P314" t="b">
        <f t="shared" si="27"/>
        <v>0</v>
      </c>
      <c r="Q314" t="b">
        <f t="shared" si="28"/>
        <v>0</v>
      </c>
      <c r="R314" t="b">
        <f t="shared" si="29"/>
        <v>0</v>
      </c>
      <c r="S314" t="b">
        <f t="shared" si="30"/>
        <v>0</v>
      </c>
    </row>
    <row r="315" spans="1:19" x14ac:dyDescent="0.2">
      <c r="A315" s="2">
        <v>2106</v>
      </c>
      <c r="B315">
        <v>20</v>
      </c>
      <c r="C315">
        <v>0</v>
      </c>
      <c r="D315">
        <v>245128</v>
      </c>
      <c r="E315">
        <v>6996</v>
      </c>
      <c r="F315">
        <v>6344</v>
      </c>
      <c r="G315" t="s">
        <v>5</v>
      </c>
      <c r="H315">
        <v>0</v>
      </c>
      <c r="I315">
        <v>0.2</v>
      </c>
      <c r="J315" t="s">
        <v>265</v>
      </c>
      <c r="K315" t="s">
        <v>266</v>
      </c>
      <c r="L315" s="4">
        <f t="shared" si="32"/>
        <v>6</v>
      </c>
      <c r="N315" t="b">
        <f t="shared" si="31"/>
        <v>0</v>
      </c>
      <c r="O315">
        <f t="shared" si="26"/>
        <v>6</v>
      </c>
      <c r="P315" t="b">
        <f t="shared" si="27"/>
        <v>0</v>
      </c>
      <c r="Q315" t="b">
        <f t="shared" si="28"/>
        <v>0</v>
      </c>
      <c r="R315" t="b">
        <f t="shared" si="29"/>
        <v>0</v>
      </c>
      <c r="S315" t="b">
        <f t="shared" si="30"/>
        <v>0</v>
      </c>
    </row>
    <row r="316" spans="1:19" x14ac:dyDescent="0.2">
      <c r="A316" s="2" t="s">
        <v>258</v>
      </c>
      <c r="B316" t="s">
        <v>249</v>
      </c>
      <c r="C316" t="s">
        <v>250</v>
      </c>
      <c r="D316" t="s">
        <v>251</v>
      </c>
      <c r="E316" t="s">
        <v>252</v>
      </c>
      <c r="F316" t="s">
        <v>253</v>
      </c>
      <c r="G316" t="s">
        <v>5</v>
      </c>
      <c r="H316" t="s">
        <v>259</v>
      </c>
      <c r="I316" t="s">
        <v>260</v>
      </c>
      <c r="J316" t="s">
        <v>256</v>
      </c>
      <c r="K316" t="s">
        <v>257</v>
      </c>
      <c r="L316" s="4">
        <f t="shared" si="32"/>
        <v>0</v>
      </c>
      <c r="N316" t="b">
        <f t="shared" si="31"/>
        <v>0</v>
      </c>
      <c r="O316" t="b">
        <f t="shared" si="26"/>
        <v>0</v>
      </c>
      <c r="P316" t="b">
        <f t="shared" si="27"/>
        <v>0</v>
      </c>
      <c r="Q316" t="b">
        <f t="shared" si="28"/>
        <v>0</v>
      </c>
      <c r="R316" t="b">
        <f t="shared" si="29"/>
        <v>0</v>
      </c>
      <c r="S316" t="b">
        <f t="shared" si="30"/>
        <v>0</v>
      </c>
    </row>
    <row r="317" spans="1:19" x14ac:dyDescent="0.2">
      <c r="A317" s="2">
        <v>27538</v>
      </c>
      <c r="B317">
        <v>20</v>
      </c>
      <c r="C317">
        <v>0</v>
      </c>
      <c r="D317">
        <v>1071088</v>
      </c>
      <c r="E317" t="s">
        <v>51</v>
      </c>
      <c r="F317">
        <v>3088</v>
      </c>
      <c r="G317" t="s">
        <v>8</v>
      </c>
      <c r="H317">
        <v>100</v>
      </c>
      <c r="I317">
        <v>26.2</v>
      </c>
      <c r="J317" t="s">
        <v>53</v>
      </c>
      <c r="K317" t="s">
        <v>7</v>
      </c>
      <c r="L317" s="4">
        <f t="shared" si="32"/>
        <v>1</v>
      </c>
      <c r="N317" t="b">
        <f t="shared" si="31"/>
        <v>0</v>
      </c>
      <c r="O317" t="b">
        <f t="shared" si="26"/>
        <v>0</v>
      </c>
      <c r="P317" t="b">
        <f t="shared" si="27"/>
        <v>0</v>
      </c>
      <c r="Q317">
        <f t="shared" si="28"/>
        <v>1</v>
      </c>
      <c r="R317" t="b">
        <f t="shared" si="29"/>
        <v>0</v>
      </c>
      <c r="S317" t="b">
        <f t="shared" si="30"/>
        <v>0</v>
      </c>
    </row>
    <row r="318" spans="1:19" x14ac:dyDescent="0.2">
      <c r="A318" s="2">
        <v>27553</v>
      </c>
      <c r="B318">
        <v>20</v>
      </c>
      <c r="C318">
        <v>0</v>
      </c>
      <c r="D318">
        <v>443236</v>
      </c>
      <c r="E318">
        <v>26676</v>
      </c>
      <c r="F318">
        <v>15052</v>
      </c>
      <c r="G318" t="s">
        <v>5</v>
      </c>
      <c r="H318">
        <v>5</v>
      </c>
      <c r="I318">
        <v>0.7</v>
      </c>
      <c r="J318" t="s">
        <v>374</v>
      </c>
      <c r="K318" t="s">
        <v>262</v>
      </c>
      <c r="L318" s="4">
        <f t="shared" si="32"/>
        <v>2</v>
      </c>
      <c r="N318" t="b">
        <f t="shared" si="31"/>
        <v>0</v>
      </c>
      <c r="O318" t="b">
        <f t="shared" si="26"/>
        <v>0</v>
      </c>
      <c r="P318" t="b">
        <f t="shared" si="27"/>
        <v>0</v>
      </c>
      <c r="Q318" t="b">
        <f t="shared" si="28"/>
        <v>0</v>
      </c>
      <c r="R318">
        <f t="shared" si="29"/>
        <v>2</v>
      </c>
      <c r="S318" t="b">
        <f t="shared" si="30"/>
        <v>0</v>
      </c>
    </row>
    <row r="319" spans="1:19" x14ac:dyDescent="0.2">
      <c r="A319" s="2">
        <v>2189</v>
      </c>
      <c r="B319">
        <v>20</v>
      </c>
      <c r="C319">
        <v>0</v>
      </c>
      <c r="D319">
        <v>3984804</v>
      </c>
      <c r="E319">
        <v>257536</v>
      </c>
      <c r="F319">
        <v>69400</v>
      </c>
      <c r="G319" t="s">
        <v>5</v>
      </c>
      <c r="H319">
        <v>4</v>
      </c>
      <c r="I319">
        <v>6.4</v>
      </c>
      <c r="J319" t="s">
        <v>375</v>
      </c>
      <c r="K319" t="s">
        <v>268</v>
      </c>
      <c r="L319" s="4">
        <f t="shared" si="32"/>
        <v>3</v>
      </c>
      <c r="N319" t="b">
        <f t="shared" si="31"/>
        <v>0</v>
      </c>
      <c r="O319" t="b">
        <f t="shared" si="26"/>
        <v>0</v>
      </c>
      <c r="P319">
        <f t="shared" si="27"/>
        <v>3</v>
      </c>
      <c r="Q319" t="b">
        <f t="shared" si="28"/>
        <v>0</v>
      </c>
      <c r="R319" t="b">
        <f t="shared" si="29"/>
        <v>0</v>
      </c>
      <c r="S319" t="b">
        <f t="shared" si="30"/>
        <v>0</v>
      </c>
    </row>
    <row r="320" spans="1:19" x14ac:dyDescent="0.2">
      <c r="A320" s="2">
        <v>27560</v>
      </c>
      <c r="B320">
        <v>39</v>
      </c>
      <c r="C320">
        <v>19</v>
      </c>
      <c r="D320">
        <v>1224656</v>
      </c>
      <c r="E320">
        <v>34956</v>
      </c>
      <c r="F320">
        <v>24392</v>
      </c>
      <c r="G320" t="s">
        <v>5</v>
      </c>
      <c r="H320">
        <v>1</v>
      </c>
      <c r="I320">
        <v>0.9</v>
      </c>
      <c r="J320" t="s">
        <v>376</v>
      </c>
      <c r="K320" t="s">
        <v>262</v>
      </c>
      <c r="L320" s="4">
        <f t="shared" si="32"/>
        <v>4</v>
      </c>
      <c r="N320" t="b">
        <f t="shared" si="31"/>
        <v>0</v>
      </c>
      <c r="O320" t="b">
        <f t="shared" si="26"/>
        <v>0</v>
      </c>
      <c r="P320" t="b">
        <f t="shared" si="27"/>
        <v>0</v>
      </c>
      <c r="Q320" t="b">
        <f t="shared" si="28"/>
        <v>0</v>
      </c>
      <c r="R320" t="b">
        <f t="shared" si="29"/>
        <v>0</v>
      </c>
      <c r="S320">
        <f t="shared" si="30"/>
        <v>4</v>
      </c>
    </row>
    <row r="321" spans="1:19" x14ac:dyDescent="0.2">
      <c r="A321" s="2">
        <v>1892</v>
      </c>
      <c r="B321">
        <v>20</v>
      </c>
      <c r="C321">
        <v>0</v>
      </c>
      <c r="D321">
        <v>12368</v>
      </c>
      <c r="E321">
        <v>9312</v>
      </c>
      <c r="F321">
        <v>3732</v>
      </c>
      <c r="G321" t="s">
        <v>5</v>
      </c>
      <c r="H321">
        <v>1</v>
      </c>
      <c r="I321">
        <v>0.2</v>
      </c>
      <c r="J321" t="s">
        <v>377</v>
      </c>
      <c r="K321" t="s">
        <v>264</v>
      </c>
      <c r="L321" s="4">
        <f t="shared" si="32"/>
        <v>5</v>
      </c>
      <c r="N321">
        <f t="shared" si="31"/>
        <v>5</v>
      </c>
      <c r="O321" t="b">
        <f t="shared" si="26"/>
        <v>0</v>
      </c>
      <c r="P321" t="b">
        <f t="shared" si="27"/>
        <v>0</v>
      </c>
      <c r="Q321" t="b">
        <f t="shared" si="28"/>
        <v>0</v>
      </c>
      <c r="R321" t="b">
        <f t="shared" si="29"/>
        <v>0</v>
      </c>
      <c r="S321" t="b">
        <f t="shared" si="30"/>
        <v>0</v>
      </c>
    </row>
    <row r="322" spans="1:19" x14ac:dyDescent="0.2">
      <c r="A322" s="2">
        <v>2106</v>
      </c>
      <c r="B322">
        <v>20</v>
      </c>
      <c r="C322">
        <v>0</v>
      </c>
      <c r="D322">
        <v>245128</v>
      </c>
      <c r="E322">
        <v>6996</v>
      </c>
      <c r="F322">
        <v>6344</v>
      </c>
      <c r="G322" t="s">
        <v>5</v>
      </c>
      <c r="H322">
        <v>0</v>
      </c>
      <c r="I322">
        <v>0.2</v>
      </c>
      <c r="J322" t="s">
        <v>265</v>
      </c>
      <c r="K322" t="s">
        <v>266</v>
      </c>
      <c r="L322" s="4">
        <f t="shared" si="32"/>
        <v>6</v>
      </c>
      <c r="N322" t="b">
        <f t="shared" si="31"/>
        <v>0</v>
      </c>
      <c r="O322">
        <f t="shared" si="26"/>
        <v>6</v>
      </c>
      <c r="P322" t="b">
        <f t="shared" si="27"/>
        <v>0</v>
      </c>
      <c r="Q322" t="b">
        <f t="shared" si="28"/>
        <v>0</v>
      </c>
      <c r="R322" t="b">
        <f t="shared" si="29"/>
        <v>0</v>
      </c>
      <c r="S322" t="b">
        <f t="shared" si="30"/>
        <v>0</v>
      </c>
    </row>
    <row r="323" spans="1:19" x14ac:dyDescent="0.2">
      <c r="A323" s="2" t="s">
        <v>258</v>
      </c>
      <c r="B323" t="s">
        <v>249</v>
      </c>
      <c r="C323" t="s">
        <v>250</v>
      </c>
      <c r="D323" t="s">
        <v>251</v>
      </c>
      <c r="E323" t="s">
        <v>252</v>
      </c>
      <c r="F323" t="s">
        <v>253</v>
      </c>
      <c r="G323" t="s">
        <v>5</v>
      </c>
      <c r="H323" t="s">
        <v>259</v>
      </c>
      <c r="I323" t="s">
        <v>260</v>
      </c>
      <c r="J323" t="s">
        <v>256</v>
      </c>
      <c r="K323" t="s">
        <v>257</v>
      </c>
      <c r="L323" s="4">
        <f t="shared" si="32"/>
        <v>0</v>
      </c>
      <c r="N323" t="b">
        <f t="shared" si="31"/>
        <v>0</v>
      </c>
      <c r="O323" t="b">
        <f t="shared" ref="O323:O386" si="33">IF($A323=2106,$L323)</f>
        <v>0</v>
      </c>
      <c r="P323" t="b">
        <f t="shared" ref="P323:P386" si="34">IF($A323=2189,$L323)</f>
        <v>0</v>
      </c>
      <c r="Q323" t="b">
        <f t="shared" ref="Q323:Q386" si="35">IF($A323=27538,$L323)</f>
        <v>0</v>
      </c>
      <c r="R323" t="b">
        <f t="shared" ref="R323:R386" si="36">IF($A323=27553,$L323)</f>
        <v>0</v>
      </c>
      <c r="S323" t="b">
        <f t="shared" ref="S323:S386" si="37">IF($A323=27560,$L323)</f>
        <v>0</v>
      </c>
    </row>
    <row r="324" spans="1:19" x14ac:dyDescent="0.2">
      <c r="A324" s="2">
        <v>27538</v>
      </c>
      <c r="B324">
        <v>20</v>
      </c>
      <c r="C324">
        <v>0</v>
      </c>
      <c r="D324">
        <v>1097884</v>
      </c>
      <c r="E324" t="s">
        <v>51</v>
      </c>
      <c r="F324">
        <v>3088</v>
      </c>
      <c r="G324" t="s">
        <v>8</v>
      </c>
      <c r="H324">
        <v>97</v>
      </c>
      <c r="I324">
        <v>26.9</v>
      </c>
      <c r="J324" t="s">
        <v>54</v>
      </c>
      <c r="K324" t="s">
        <v>7</v>
      </c>
      <c r="L324" s="4">
        <f t="shared" si="32"/>
        <v>1</v>
      </c>
      <c r="N324" t="b">
        <f t="shared" si="31"/>
        <v>0</v>
      </c>
      <c r="O324" t="b">
        <f t="shared" si="33"/>
        <v>0</v>
      </c>
      <c r="P324" t="b">
        <f t="shared" si="34"/>
        <v>0</v>
      </c>
      <c r="Q324">
        <f t="shared" si="35"/>
        <v>1</v>
      </c>
      <c r="R324" t="b">
        <f t="shared" si="36"/>
        <v>0</v>
      </c>
      <c r="S324" t="b">
        <f t="shared" si="37"/>
        <v>0</v>
      </c>
    </row>
    <row r="325" spans="1:19" x14ac:dyDescent="0.2">
      <c r="A325" s="2">
        <v>27553</v>
      </c>
      <c r="B325">
        <v>20</v>
      </c>
      <c r="C325">
        <v>0</v>
      </c>
      <c r="D325">
        <v>443236</v>
      </c>
      <c r="E325">
        <v>26676</v>
      </c>
      <c r="F325">
        <v>15052</v>
      </c>
      <c r="G325" t="s">
        <v>5</v>
      </c>
      <c r="H325">
        <v>5</v>
      </c>
      <c r="I325">
        <v>0.7</v>
      </c>
      <c r="J325" t="s">
        <v>378</v>
      </c>
      <c r="K325" t="s">
        <v>262</v>
      </c>
      <c r="L325" s="4">
        <f t="shared" si="32"/>
        <v>2</v>
      </c>
      <c r="N325" t="b">
        <f t="shared" si="31"/>
        <v>0</v>
      </c>
      <c r="O325" t="b">
        <f t="shared" si="33"/>
        <v>0</v>
      </c>
      <c r="P325" t="b">
        <f t="shared" si="34"/>
        <v>0</v>
      </c>
      <c r="Q325" t="b">
        <f t="shared" si="35"/>
        <v>0</v>
      </c>
      <c r="R325">
        <f t="shared" si="36"/>
        <v>2</v>
      </c>
      <c r="S325" t="b">
        <f t="shared" si="37"/>
        <v>0</v>
      </c>
    </row>
    <row r="326" spans="1:19" x14ac:dyDescent="0.2">
      <c r="A326" s="2">
        <v>2189</v>
      </c>
      <c r="B326">
        <v>20</v>
      </c>
      <c r="C326">
        <v>0</v>
      </c>
      <c r="D326">
        <v>3984804</v>
      </c>
      <c r="E326">
        <v>257536</v>
      </c>
      <c r="F326">
        <v>69400</v>
      </c>
      <c r="G326" t="s">
        <v>5</v>
      </c>
      <c r="H326">
        <v>5</v>
      </c>
      <c r="I326">
        <v>6.4</v>
      </c>
      <c r="J326" t="s">
        <v>379</v>
      </c>
      <c r="K326" t="s">
        <v>268</v>
      </c>
      <c r="L326" s="4">
        <f t="shared" si="32"/>
        <v>3</v>
      </c>
      <c r="N326" t="b">
        <f t="shared" si="31"/>
        <v>0</v>
      </c>
      <c r="O326" t="b">
        <f t="shared" si="33"/>
        <v>0</v>
      </c>
      <c r="P326">
        <f t="shared" si="34"/>
        <v>3</v>
      </c>
      <c r="Q326" t="b">
        <f t="shared" si="35"/>
        <v>0</v>
      </c>
      <c r="R326" t="b">
        <f t="shared" si="36"/>
        <v>0</v>
      </c>
      <c r="S326" t="b">
        <f t="shared" si="37"/>
        <v>0</v>
      </c>
    </row>
    <row r="327" spans="1:19" x14ac:dyDescent="0.2">
      <c r="A327" s="2">
        <v>27560</v>
      </c>
      <c r="B327">
        <v>39</v>
      </c>
      <c r="C327">
        <v>19</v>
      </c>
      <c r="D327">
        <v>1224656</v>
      </c>
      <c r="E327">
        <v>34956</v>
      </c>
      <c r="F327">
        <v>24392</v>
      </c>
      <c r="G327" t="s">
        <v>5</v>
      </c>
      <c r="H327">
        <v>0</v>
      </c>
      <c r="I327">
        <v>0.9</v>
      </c>
      <c r="J327" t="s">
        <v>376</v>
      </c>
      <c r="K327" t="s">
        <v>262</v>
      </c>
      <c r="L327" s="4">
        <f t="shared" si="32"/>
        <v>4</v>
      </c>
      <c r="N327" t="b">
        <f t="shared" si="31"/>
        <v>0</v>
      </c>
      <c r="O327" t="b">
        <f t="shared" si="33"/>
        <v>0</v>
      </c>
      <c r="P327" t="b">
        <f t="shared" si="34"/>
        <v>0</v>
      </c>
      <c r="Q327" t="b">
        <f t="shared" si="35"/>
        <v>0</v>
      </c>
      <c r="R327" t="b">
        <f t="shared" si="36"/>
        <v>0</v>
      </c>
      <c r="S327">
        <f t="shared" si="37"/>
        <v>4</v>
      </c>
    </row>
    <row r="328" spans="1:19" x14ac:dyDescent="0.2">
      <c r="A328" s="2">
        <v>1892</v>
      </c>
      <c r="B328">
        <v>20</v>
      </c>
      <c r="C328">
        <v>0</v>
      </c>
      <c r="D328">
        <v>12368</v>
      </c>
      <c r="E328">
        <v>9312</v>
      </c>
      <c r="F328">
        <v>3732</v>
      </c>
      <c r="G328" t="s">
        <v>5</v>
      </c>
      <c r="H328">
        <v>0</v>
      </c>
      <c r="I328">
        <v>0.2</v>
      </c>
      <c r="J328" t="s">
        <v>377</v>
      </c>
      <c r="K328" t="s">
        <v>264</v>
      </c>
      <c r="L328" s="4">
        <f t="shared" si="32"/>
        <v>5</v>
      </c>
      <c r="N328">
        <f t="shared" si="31"/>
        <v>5</v>
      </c>
      <c r="O328" t="b">
        <f t="shared" si="33"/>
        <v>0</v>
      </c>
      <c r="P328" t="b">
        <f t="shared" si="34"/>
        <v>0</v>
      </c>
      <c r="Q328" t="b">
        <f t="shared" si="35"/>
        <v>0</v>
      </c>
      <c r="R328" t="b">
        <f t="shared" si="36"/>
        <v>0</v>
      </c>
      <c r="S328" t="b">
        <f t="shared" si="37"/>
        <v>0</v>
      </c>
    </row>
    <row r="329" spans="1:19" x14ac:dyDescent="0.2">
      <c r="A329" s="2">
        <v>2106</v>
      </c>
      <c r="B329">
        <v>20</v>
      </c>
      <c r="C329">
        <v>0</v>
      </c>
      <c r="D329">
        <v>245128</v>
      </c>
      <c r="E329">
        <v>6996</v>
      </c>
      <c r="F329">
        <v>6344</v>
      </c>
      <c r="G329" t="s">
        <v>5</v>
      </c>
      <c r="H329">
        <v>0</v>
      </c>
      <c r="I329">
        <v>0.2</v>
      </c>
      <c r="J329" t="s">
        <v>265</v>
      </c>
      <c r="K329" t="s">
        <v>266</v>
      </c>
      <c r="L329" s="4">
        <f t="shared" si="32"/>
        <v>6</v>
      </c>
      <c r="N329" t="b">
        <f t="shared" si="31"/>
        <v>0</v>
      </c>
      <c r="O329">
        <f t="shared" si="33"/>
        <v>6</v>
      </c>
      <c r="P329" t="b">
        <f t="shared" si="34"/>
        <v>0</v>
      </c>
      <c r="Q329" t="b">
        <f t="shared" si="35"/>
        <v>0</v>
      </c>
      <c r="R329" t="b">
        <f t="shared" si="36"/>
        <v>0</v>
      </c>
      <c r="S329" t="b">
        <f t="shared" si="37"/>
        <v>0</v>
      </c>
    </row>
    <row r="330" spans="1:19" x14ac:dyDescent="0.2">
      <c r="A330" s="2" t="s">
        <v>258</v>
      </c>
      <c r="B330" t="s">
        <v>249</v>
      </c>
      <c r="C330" t="s">
        <v>250</v>
      </c>
      <c r="D330" t="s">
        <v>251</v>
      </c>
      <c r="E330" t="s">
        <v>252</v>
      </c>
      <c r="F330" t="s">
        <v>253</v>
      </c>
      <c r="G330" t="s">
        <v>5</v>
      </c>
      <c r="H330" t="s">
        <v>259</v>
      </c>
      <c r="I330" t="s">
        <v>260</v>
      </c>
      <c r="J330" t="s">
        <v>256</v>
      </c>
      <c r="K330" t="s">
        <v>257</v>
      </c>
      <c r="L330" s="4">
        <f t="shared" si="32"/>
        <v>0</v>
      </c>
      <c r="N330" t="b">
        <f t="shared" si="31"/>
        <v>0</v>
      </c>
      <c r="O330" t="b">
        <f t="shared" si="33"/>
        <v>0</v>
      </c>
      <c r="P330" t="b">
        <f t="shared" si="34"/>
        <v>0</v>
      </c>
      <c r="Q330" t="b">
        <f t="shared" si="35"/>
        <v>0</v>
      </c>
      <c r="R330" t="b">
        <f t="shared" si="36"/>
        <v>0</v>
      </c>
      <c r="S330" t="b">
        <f t="shared" si="37"/>
        <v>0</v>
      </c>
    </row>
    <row r="331" spans="1:19" x14ac:dyDescent="0.2">
      <c r="A331" s="2">
        <v>27538</v>
      </c>
      <c r="B331">
        <v>20</v>
      </c>
      <c r="C331">
        <v>0</v>
      </c>
      <c r="D331">
        <v>1125868</v>
      </c>
      <c r="E331" t="s">
        <v>55</v>
      </c>
      <c r="F331">
        <v>3088</v>
      </c>
      <c r="G331" t="s">
        <v>8</v>
      </c>
      <c r="H331">
        <v>98</v>
      </c>
      <c r="I331">
        <v>27.6</v>
      </c>
      <c r="J331" t="s">
        <v>56</v>
      </c>
      <c r="K331" t="s">
        <v>7</v>
      </c>
      <c r="L331" s="4">
        <f t="shared" si="32"/>
        <v>1</v>
      </c>
      <c r="N331" t="b">
        <f t="shared" si="31"/>
        <v>0</v>
      </c>
      <c r="O331" t="b">
        <f t="shared" si="33"/>
        <v>0</v>
      </c>
      <c r="P331" t="b">
        <f t="shared" si="34"/>
        <v>0</v>
      </c>
      <c r="Q331">
        <f t="shared" si="35"/>
        <v>1</v>
      </c>
      <c r="R331" t="b">
        <f t="shared" si="36"/>
        <v>0</v>
      </c>
      <c r="S331" t="b">
        <f t="shared" si="37"/>
        <v>0</v>
      </c>
    </row>
    <row r="332" spans="1:19" x14ac:dyDescent="0.2">
      <c r="A332" s="2">
        <v>27553</v>
      </c>
      <c r="B332">
        <v>20</v>
      </c>
      <c r="C332">
        <v>0</v>
      </c>
      <c r="D332">
        <v>443236</v>
      </c>
      <c r="E332">
        <v>26676</v>
      </c>
      <c r="F332">
        <v>15052</v>
      </c>
      <c r="G332" t="s">
        <v>5</v>
      </c>
      <c r="H332">
        <v>5</v>
      </c>
      <c r="I332">
        <v>0.7</v>
      </c>
      <c r="J332" t="s">
        <v>380</v>
      </c>
      <c r="K332" t="s">
        <v>262</v>
      </c>
      <c r="L332" s="4">
        <f t="shared" si="32"/>
        <v>2</v>
      </c>
      <c r="N332" t="b">
        <f t="shared" si="31"/>
        <v>0</v>
      </c>
      <c r="O332" t="b">
        <f t="shared" si="33"/>
        <v>0</v>
      </c>
      <c r="P332" t="b">
        <f t="shared" si="34"/>
        <v>0</v>
      </c>
      <c r="Q332" t="b">
        <f t="shared" si="35"/>
        <v>0</v>
      </c>
      <c r="R332">
        <f t="shared" si="36"/>
        <v>2</v>
      </c>
      <c r="S332" t="b">
        <f t="shared" si="37"/>
        <v>0</v>
      </c>
    </row>
    <row r="333" spans="1:19" x14ac:dyDescent="0.2">
      <c r="A333" s="2">
        <v>2189</v>
      </c>
      <c r="B333">
        <v>20</v>
      </c>
      <c r="C333">
        <v>0</v>
      </c>
      <c r="D333">
        <v>3984804</v>
      </c>
      <c r="E333">
        <v>257536</v>
      </c>
      <c r="F333">
        <v>69400</v>
      </c>
      <c r="G333" t="s">
        <v>5</v>
      </c>
      <c r="H333">
        <v>5</v>
      </c>
      <c r="I333">
        <v>6.4</v>
      </c>
      <c r="J333" t="s">
        <v>381</v>
      </c>
      <c r="K333" t="s">
        <v>268</v>
      </c>
      <c r="L333" s="4">
        <f t="shared" si="32"/>
        <v>3</v>
      </c>
      <c r="N333" t="b">
        <f t="shared" si="31"/>
        <v>0</v>
      </c>
      <c r="O333" t="b">
        <f t="shared" si="33"/>
        <v>0</v>
      </c>
      <c r="P333">
        <f t="shared" si="34"/>
        <v>3</v>
      </c>
      <c r="Q333" t="b">
        <f t="shared" si="35"/>
        <v>0</v>
      </c>
      <c r="R333" t="b">
        <f t="shared" si="36"/>
        <v>0</v>
      </c>
      <c r="S333" t="b">
        <f t="shared" si="37"/>
        <v>0</v>
      </c>
    </row>
    <row r="334" spans="1:19" x14ac:dyDescent="0.2">
      <c r="A334" s="2">
        <v>27560</v>
      </c>
      <c r="B334">
        <v>39</v>
      </c>
      <c r="C334">
        <v>19</v>
      </c>
      <c r="D334">
        <v>1224656</v>
      </c>
      <c r="E334">
        <v>34956</v>
      </c>
      <c r="F334">
        <v>24392</v>
      </c>
      <c r="G334" t="s">
        <v>5</v>
      </c>
      <c r="H334">
        <v>0</v>
      </c>
      <c r="I334">
        <v>0.9</v>
      </c>
      <c r="J334" t="s">
        <v>376</v>
      </c>
      <c r="K334" t="s">
        <v>262</v>
      </c>
      <c r="L334" s="4">
        <f t="shared" si="32"/>
        <v>4</v>
      </c>
      <c r="N334" t="b">
        <f t="shared" si="31"/>
        <v>0</v>
      </c>
      <c r="O334" t="b">
        <f t="shared" si="33"/>
        <v>0</v>
      </c>
      <c r="P334" t="b">
        <f t="shared" si="34"/>
        <v>0</v>
      </c>
      <c r="Q334" t="b">
        <f t="shared" si="35"/>
        <v>0</v>
      </c>
      <c r="R334" t="b">
        <f t="shared" si="36"/>
        <v>0</v>
      </c>
      <c r="S334">
        <f t="shared" si="37"/>
        <v>4</v>
      </c>
    </row>
    <row r="335" spans="1:19" x14ac:dyDescent="0.2">
      <c r="A335" s="2">
        <v>1892</v>
      </c>
      <c r="B335">
        <v>20</v>
      </c>
      <c r="C335">
        <v>0</v>
      </c>
      <c r="D335">
        <v>12368</v>
      </c>
      <c r="E335">
        <v>9312</v>
      </c>
      <c r="F335">
        <v>3732</v>
      </c>
      <c r="G335" t="s">
        <v>5</v>
      </c>
      <c r="H335">
        <v>0</v>
      </c>
      <c r="I335">
        <v>0.2</v>
      </c>
      <c r="J335" t="s">
        <v>377</v>
      </c>
      <c r="K335" t="s">
        <v>264</v>
      </c>
      <c r="L335" s="4">
        <f t="shared" si="32"/>
        <v>5</v>
      </c>
      <c r="N335">
        <f t="shared" si="31"/>
        <v>5</v>
      </c>
      <c r="O335" t="b">
        <f t="shared" si="33"/>
        <v>0</v>
      </c>
      <c r="P335" t="b">
        <f t="shared" si="34"/>
        <v>0</v>
      </c>
      <c r="Q335" t="b">
        <f t="shared" si="35"/>
        <v>0</v>
      </c>
      <c r="R335" t="b">
        <f t="shared" si="36"/>
        <v>0</v>
      </c>
      <c r="S335" t="b">
        <f t="shared" si="37"/>
        <v>0</v>
      </c>
    </row>
    <row r="336" spans="1:19" x14ac:dyDescent="0.2">
      <c r="A336" s="2">
        <v>2106</v>
      </c>
      <c r="B336">
        <v>20</v>
      </c>
      <c r="C336">
        <v>0</v>
      </c>
      <c r="D336">
        <v>245128</v>
      </c>
      <c r="E336">
        <v>6996</v>
      </c>
      <c r="F336">
        <v>6344</v>
      </c>
      <c r="G336" t="s">
        <v>5</v>
      </c>
      <c r="H336">
        <v>0</v>
      </c>
      <c r="I336">
        <v>0.2</v>
      </c>
      <c r="J336" t="s">
        <v>265</v>
      </c>
      <c r="K336" t="s">
        <v>266</v>
      </c>
      <c r="L336" s="4">
        <f t="shared" si="32"/>
        <v>6</v>
      </c>
      <c r="N336" t="b">
        <f t="shared" si="31"/>
        <v>0</v>
      </c>
      <c r="O336">
        <f t="shared" si="33"/>
        <v>6</v>
      </c>
      <c r="P336" t="b">
        <f t="shared" si="34"/>
        <v>0</v>
      </c>
      <c r="Q336" t="b">
        <f t="shared" si="35"/>
        <v>0</v>
      </c>
      <c r="R336" t="b">
        <f t="shared" si="36"/>
        <v>0</v>
      </c>
      <c r="S336" t="b">
        <f t="shared" si="37"/>
        <v>0</v>
      </c>
    </row>
    <row r="337" spans="1:19" x14ac:dyDescent="0.2">
      <c r="A337" s="2" t="s">
        <v>258</v>
      </c>
      <c r="B337" t="s">
        <v>249</v>
      </c>
      <c r="C337" t="s">
        <v>250</v>
      </c>
      <c r="D337" t="s">
        <v>251</v>
      </c>
      <c r="E337" t="s">
        <v>252</v>
      </c>
      <c r="F337" t="s">
        <v>253</v>
      </c>
      <c r="G337" t="s">
        <v>5</v>
      </c>
      <c r="H337" t="s">
        <v>259</v>
      </c>
      <c r="I337" t="s">
        <v>260</v>
      </c>
      <c r="J337" t="s">
        <v>256</v>
      </c>
      <c r="K337" t="s">
        <v>257</v>
      </c>
      <c r="L337" s="4">
        <f t="shared" si="32"/>
        <v>0</v>
      </c>
      <c r="N337" t="b">
        <f t="shared" si="31"/>
        <v>0</v>
      </c>
      <c r="O337" t="b">
        <f t="shared" si="33"/>
        <v>0</v>
      </c>
      <c r="P337" t="b">
        <f t="shared" si="34"/>
        <v>0</v>
      </c>
      <c r="Q337" t="b">
        <f t="shared" si="35"/>
        <v>0</v>
      </c>
      <c r="R337" t="b">
        <f t="shared" si="36"/>
        <v>0</v>
      </c>
      <c r="S337" t="b">
        <f t="shared" si="37"/>
        <v>0</v>
      </c>
    </row>
    <row r="338" spans="1:19" x14ac:dyDescent="0.2">
      <c r="A338" s="2">
        <v>27538</v>
      </c>
      <c r="B338">
        <v>20</v>
      </c>
      <c r="C338">
        <v>0</v>
      </c>
      <c r="D338">
        <v>1153192</v>
      </c>
      <c r="E338" t="s">
        <v>55</v>
      </c>
      <c r="F338">
        <v>3088</v>
      </c>
      <c r="G338" t="s">
        <v>8</v>
      </c>
      <c r="H338">
        <v>97</v>
      </c>
      <c r="I338">
        <v>28.3</v>
      </c>
      <c r="J338" t="s">
        <v>57</v>
      </c>
      <c r="K338" t="s">
        <v>7</v>
      </c>
      <c r="L338" s="4">
        <f t="shared" si="32"/>
        <v>1</v>
      </c>
      <c r="N338" t="b">
        <f t="shared" si="31"/>
        <v>0</v>
      </c>
      <c r="O338" t="b">
        <f t="shared" si="33"/>
        <v>0</v>
      </c>
      <c r="P338" t="b">
        <f t="shared" si="34"/>
        <v>0</v>
      </c>
      <c r="Q338">
        <f t="shared" si="35"/>
        <v>1</v>
      </c>
      <c r="R338" t="b">
        <f t="shared" si="36"/>
        <v>0</v>
      </c>
      <c r="S338" t="b">
        <f t="shared" si="37"/>
        <v>0</v>
      </c>
    </row>
    <row r="339" spans="1:19" x14ac:dyDescent="0.2">
      <c r="A339" s="2">
        <v>27553</v>
      </c>
      <c r="B339">
        <v>20</v>
      </c>
      <c r="C339">
        <v>0</v>
      </c>
      <c r="D339">
        <v>443236</v>
      </c>
      <c r="E339">
        <v>26676</v>
      </c>
      <c r="F339">
        <v>15052</v>
      </c>
      <c r="G339" t="s">
        <v>5</v>
      </c>
      <c r="H339">
        <v>5.9</v>
      </c>
      <c r="I339">
        <v>0.7</v>
      </c>
      <c r="J339" t="s">
        <v>382</v>
      </c>
      <c r="K339" t="s">
        <v>262</v>
      </c>
      <c r="L339" s="4">
        <f t="shared" si="32"/>
        <v>2</v>
      </c>
      <c r="N339" t="b">
        <f t="shared" si="31"/>
        <v>0</v>
      </c>
      <c r="O339" t="b">
        <f t="shared" si="33"/>
        <v>0</v>
      </c>
      <c r="P339" t="b">
        <f t="shared" si="34"/>
        <v>0</v>
      </c>
      <c r="Q339" t="b">
        <f t="shared" si="35"/>
        <v>0</v>
      </c>
      <c r="R339">
        <f t="shared" si="36"/>
        <v>2</v>
      </c>
      <c r="S339" t="b">
        <f t="shared" si="37"/>
        <v>0</v>
      </c>
    </row>
    <row r="340" spans="1:19" x14ac:dyDescent="0.2">
      <c r="A340" s="2">
        <v>2189</v>
      </c>
      <c r="B340">
        <v>20</v>
      </c>
      <c r="C340">
        <v>0</v>
      </c>
      <c r="D340">
        <v>3984804</v>
      </c>
      <c r="E340">
        <v>257536</v>
      </c>
      <c r="F340">
        <v>69400</v>
      </c>
      <c r="G340" t="s">
        <v>8</v>
      </c>
      <c r="H340">
        <v>5.9</v>
      </c>
      <c r="I340">
        <v>6.4</v>
      </c>
      <c r="J340" t="s">
        <v>383</v>
      </c>
      <c r="K340" t="s">
        <v>268</v>
      </c>
      <c r="L340" s="4">
        <f t="shared" si="32"/>
        <v>3</v>
      </c>
      <c r="N340" t="b">
        <f t="shared" si="31"/>
        <v>0</v>
      </c>
      <c r="O340" t="b">
        <f t="shared" si="33"/>
        <v>0</v>
      </c>
      <c r="P340">
        <f t="shared" si="34"/>
        <v>3</v>
      </c>
      <c r="Q340" t="b">
        <f t="shared" si="35"/>
        <v>0</v>
      </c>
      <c r="R340" t="b">
        <f t="shared" si="36"/>
        <v>0</v>
      </c>
      <c r="S340" t="b">
        <f t="shared" si="37"/>
        <v>0</v>
      </c>
    </row>
    <row r="341" spans="1:19" x14ac:dyDescent="0.2">
      <c r="A341" s="2">
        <v>27560</v>
      </c>
      <c r="B341">
        <v>39</v>
      </c>
      <c r="C341">
        <v>19</v>
      </c>
      <c r="D341">
        <v>1224656</v>
      </c>
      <c r="E341">
        <v>34956</v>
      </c>
      <c r="F341">
        <v>24392</v>
      </c>
      <c r="G341" t="s">
        <v>5</v>
      </c>
      <c r="H341">
        <v>1</v>
      </c>
      <c r="I341">
        <v>0.9</v>
      </c>
      <c r="J341" t="s">
        <v>384</v>
      </c>
      <c r="K341" t="s">
        <v>262</v>
      </c>
      <c r="L341" s="4">
        <f t="shared" si="32"/>
        <v>4</v>
      </c>
      <c r="N341" t="b">
        <f t="shared" si="31"/>
        <v>0</v>
      </c>
      <c r="O341" t="b">
        <f t="shared" si="33"/>
        <v>0</v>
      </c>
      <c r="P341" t="b">
        <f t="shared" si="34"/>
        <v>0</v>
      </c>
      <c r="Q341" t="b">
        <f t="shared" si="35"/>
        <v>0</v>
      </c>
      <c r="R341" t="b">
        <f t="shared" si="36"/>
        <v>0</v>
      </c>
      <c r="S341">
        <f t="shared" si="37"/>
        <v>4</v>
      </c>
    </row>
    <row r="342" spans="1:19" x14ac:dyDescent="0.2">
      <c r="A342" s="2">
        <v>1892</v>
      </c>
      <c r="B342">
        <v>20</v>
      </c>
      <c r="C342">
        <v>0</v>
      </c>
      <c r="D342">
        <v>12368</v>
      </c>
      <c r="E342">
        <v>9312</v>
      </c>
      <c r="F342">
        <v>3732</v>
      </c>
      <c r="G342" t="s">
        <v>5</v>
      </c>
      <c r="H342">
        <v>0</v>
      </c>
      <c r="I342">
        <v>0.2</v>
      </c>
      <c r="J342" t="s">
        <v>377</v>
      </c>
      <c r="K342" t="s">
        <v>264</v>
      </c>
      <c r="L342" s="4">
        <f t="shared" si="32"/>
        <v>5</v>
      </c>
      <c r="N342">
        <f t="shared" si="31"/>
        <v>5</v>
      </c>
      <c r="O342" t="b">
        <f t="shared" si="33"/>
        <v>0</v>
      </c>
      <c r="P342" t="b">
        <f t="shared" si="34"/>
        <v>0</v>
      </c>
      <c r="Q342" t="b">
        <f t="shared" si="35"/>
        <v>0</v>
      </c>
      <c r="R342" t="b">
        <f t="shared" si="36"/>
        <v>0</v>
      </c>
      <c r="S342" t="b">
        <f t="shared" si="37"/>
        <v>0</v>
      </c>
    </row>
    <row r="343" spans="1:19" x14ac:dyDescent="0.2">
      <c r="A343" s="2">
        <v>2106</v>
      </c>
      <c r="B343">
        <v>20</v>
      </c>
      <c r="C343">
        <v>0</v>
      </c>
      <c r="D343">
        <v>245128</v>
      </c>
      <c r="E343">
        <v>6996</v>
      </c>
      <c r="F343">
        <v>6344</v>
      </c>
      <c r="G343" t="s">
        <v>5</v>
      </c>
      <c r="H343">
        <v>0</v>
      </c>
      <c r="I343">
        <v>0.2</v>
      </c>
      <c r="J343" t="s">
        <v>265</v>
      </c>
      <c r="K343" t="s">
        <v>266</v>
      </c>
      <c r="L343" s="4">
        <f t="shared" si="32"/>
        <v>6</v>
      </c>
      <c r="N343" t="b">
        <f t="shared" si="31"/>
        <v>0</v>
      </c>
      <c r="O343">
        <f t="shared" si="33"/>
        <v>6</v>
      </c>
      <c r="P343" t="b">
        <f t="shared" si="34"/>
        <v>0</v>
      </c>
      <c r="Q343" t="b">
        <f t="shared" si="35"/>
        <v>0</v>
      </c>
      <c r="R343" t="b">
        <f t="shared" si="36"/>
        <v>0</v>
      </c>
      <c r="S343" t="b">
        <f t="shared" si="37"/>
        <v>0</v>
      </c>
    </row>
    <row r="344" spans="1:19" x14ac:dyDescent="0.2">
      <c r="A344" s="2" t="s">
        <v>258</v>
      </c>
      <c r="B344" t="s">
        <v>249</v>
      </c>
      <c r="C344" t="s">
        <v>250</v>
      </c>
      <c r="D344" t="s">
        <v>251</v>
      </c>
      <c r="E344" t="s">
        <v>252</v>
      </c>
      <c r="F344" t="s">
        <v>253</v>
      </c>
      <c r="G344" t="s">
        <v>5</v>
      </c>
      <c r="H344" t="s">
        <v>259</v>
      </c>
      <c r="I344" t="s">
        <v>260</v>
      </c>
      <c r="J344" t="s">
        <v>256</v>
      </c>
      <c r="K344" t="s">
        <v>257</v>
      </c>
      <c r="L344" s="4">
        <f t="shared" si="32"/>
        <v>0</v>
      </c>
      <c r="N344" t="b">
        <f t="shared" si="31"/>
        <v>0</v>
      </c>
      <c r="O344" t="b">
        <f t="shared" si="33"/>
        <v>0</v>
      </c>
      <c r="P344" t="b">
        <f t="shared" si="34"/>
        <v>0</v>
      </c>
      <c r="Q344" t="b">
        <f t="shared" si="35"/>
        <v>0</v>
      </c>
      <c r="R344" t="b">
        <f t="shared" si="36"/>
        <v>0</v>
      </c>
      <c r="S344" t="b">
        <f t="shared" si="37"/>
        <v>0</v>
      </c>
    </row>
    <row r="345" spans="1:19" x14ac:dyDescent="0.2">
      <c r="A345" s="2">
        <v>27538</v>
      </c>
      <c r="B345">
        <v>20</v>
      </c>
      <c r="C345">
        <v>0</v>
      </c>
      <c r="D345">
        <v>1179328</v>
      </c>
      <c r="E345" t="s">
        <v>55</v>
      </c>
      <c r="F345">
        <v>3088</v>
      </c>
      <c r="G345" t="s">
        <v>8</v>
      </c>
      <c r="H345">
        <v>96</v>
      </c>
      <c r="I345">
        <v>28.9</v>
      </c>
      <c r="J345" t="s">
        <v>58</v>
      </c>
      <c r="K345" t="s">
        <v>7</v>
      </c>
      <c r="L345" s="4">
        <f t="shared" si="32"/>
        <v>1</v>
      </c>
      <c r="N345" t="b">
        <f t="shared" ref="N345:N408" si="38">IF(A345=1892,L345)</f>
        <v>0</v>
      </c>
      <c r="O345" t="b">
        <f t="shared" si="33"/>
        <v>0</v>
      </c>
      <c r="P345" t="b">
        <f t="shared" si="34"/>
        <v>0</v>
      </c>
      <c r="Q345">
        <f t="shared" si="35"/>
        <v>1</v>
      </c>
      <c r="R345" t="b">
        <f t="shared" si="36"/>
        <v>0</v>
      </c>
      <c r="S345" t="b">
        <f t="shared" si="37"/>
        <v>0</v>
      </c>
    </row>
    <row r="346" spans="1:19" x14ac:dyDescent="0.2">
      <c r="A346" s="2">
        <v>2189</v>
      </c>
      <c r="B346">
        <v>20</v>
      </c>
      <c r="C346">
        <v>0</v>
      </c>
      <c r="D346">
        <v>3984804</v>
      </c>
      <c r="E346">
        <v>257536</v>
      </c>
      <c r="F346">
        <v>69400</v>
      </c>
      <c r="G346" t="s">
        <v>5</v>
      </c>
      <c r="H346">
        <v>4</v>
      </c>
      <c r="I346">
        <v>6.4</v>
      </c>
      <c r="J346" t="s">
        <v>385</v>
      </c>
      <c r="K346" t="s">
        <v>268</v>
      </c>
      <c r="L346" s="4">
        <f t="shared" ref="L346:L409" si="39">L339</f>
        <v>2</v>
      </c>
      <c r="N346" t="b">
        <f t="shared" si="38"/>
        <v>0</v>
      </c>
      <c r="O346" t="b">
        <f t="shared" si="33"/>
        <v>0</v>
      </c>
      <c r="P346">
        <f t="shared" si="34"/>
        <v>2</v>
      </c>
      <c r="Q346" t="b">
        <f t="shared" si="35"/>
        <v>0</v>
      </c>
      <c r="R346" t="b">
        <f t="shared" si="36"/>
        <v>0</v>
      </c>
      <c r="S346" t="b">
        <f t="shared" si="37"/>
        <v>0</v>
      </c>
    </row>
    <row r="347" spans="1:19" x14ac:dyDescent="0.2">
      <c r="A347" s="2">
        <v>27553</v>
      </c>
      <c r="B347">
        <v>20</v>
      </c>
      <c r="C347">
        <v>0</v>
      </c>
      <c r="D347">
        <v>443236</v>
      </c>
      <c r="E347">
        <v>26676</v>
      </c>
      <c r="F347">
        <v>15052</v>
      </c>
      <c r="G347" t="s">
        <v>5</v>
      </c>
      <c r="H347">
        <v>3</v>
      </c>
      <c r="I347">
        <v>0.7</v>
      </c>
      <c r="J347" t="s">
        <v>386</v>
      </c>
      <c r="K347" t="s">
        <v>262</v>
      </c>
      <c r="L347" s="4">
        <f t="shared" si="39"/>
        <v>3</v>
      </c>
      <c r="N347" t="b">
        <f t="shared" si="38"/>
        <v>0</v>
      </c>
      <c r="O347" t="b">
        <f t="shared" si="33"/>
        <v>0</v>
      </c>
      <c r="P347" t="b">
        <f t="shared" si="34"/>
        <v>0</v>
      </c>
      <c r="Q347" t="b">
        <f t="shared" si="35"/>
        <v>0</v>
      </c>
      <c r="R347">
        <f t="shared" si="36"/>
        <v>3</v>
      </c>
      <c r="S347" t="b">
        <f t="shared" si="37"/>
        <v>0</v>
      </c>
    </row>
    <row r="348" spans="1:19" x14ac:dyDescent="0.2">
      <c r="A348" s="2">
        <v>27560</v>
      </c>
      <c r="B348">
        <v>39</v>
      </c>
      <c r="C348">
        <v>19</v>
      </c>
      <c r="D348">
        <v>1224656</v>
      </c>
      <c r="E348">
        <v>34956</v>
      </c>
      <c r="F348">
        <v>24392</v>
      </c>
      <c r="G348" t="s">
        <v>5</v>
      </c>
      <c r="H348">
        <v>0</v>
      </c>
      <c r="I348">
        <v>0.9</v>
      </c>
      <c r="J348" t="s">
        <v>384</v>
      </c>
      <c r="K348" t="s">
        <v>262</v>
      </c>
      <c r="L348" s="4">
        <f t="shared" si="39"/>
        <v>4</v>
      </c>
      <c r="N348" t="b">
        <f t="shared" si="38"/>
        <v>0</v>
      </c>
      <c r="O348" t="b">
        <f t="shared" si="33"/>
        <v>0</v>
      </c>
      <c r="P348" t="b">
        <f t="shared" si="34"/>
        <v>0</v>
      </c>
      <c r="Q348" t="b">
        <f t="shared" si="35"/>
        <v>0</v>
      </c>
      <c r="R348" t="b">
        <f t="shared" si="36"/>
        <v>0</v>
      </c>
      <c r="S348">
        <f t="shared" si="37"/>
        <v>4</v>
      </c>
    </row>
    <row r="349" spans="1:19" x14ac:dyDescent="0.2">
      <c r="A349" s="2">
        <v>1892</v>
      </c>
      <c r="B349">
        <v>20</v>
      </c>
      <c r="C349">
        <v>0</v>
      </c>
      <c r="D349">
        <v>12368</v>
      </c>
      <c r="E349">
        <v>9312</v>
      </c>
      <c r="F349">
        <v>3732</v>
      </c>
      <c r="G349" t="s">
        <v>5</v>
      </c>
      <c r="H349">
        <v>0</v>
      </c>
      <c r="I349">
        <v>0.2</v>
      </c>
      <c r="J349" t="s">
        <v>377</v>
      </c>
      <c r="K349" t="s">
        <v>264</v>
      </c>
      <c r="L349" s="4">
        <f t="shared" si="39"/>
        <v>5</v>
      </c>
      <c r="N349">
        <f t="shared" si="38"/>
        <v>5</v>
      </c>
      <c r="O349" t="b">
        <f t="shared" si="33"/>
        <v>0</v>
      </c>
      <c r="P349" t="b">
        <f t="shared" si="34"/>
        <v>0</v>
      </c>
      <c r="Q349" t="b">
        <f t="shared" si="35"/>
        <v>0</v>
      </c>
      <c r="R349" t="b">
        <f t="shared" si="36"/>
        <v>0</v>
      </c>
      <c r="S349" t="b">
        <f t="shared" si="37"/>
        <v>0</v>
      </c>
    </row>
    <row r="350" spans="1:19" x14ac:dyDescent="0.2">
      <c r="A350" s="2">
        <v>2106</v>
      </c>
      <c r="B350">
        <v>20</v>
      </c>
      <c r="C350">
        <v>0</v>
      </c>
      <c r="D350">
        <v>245128</v>
      </c>
      <c r="E350">
        <v>6996</v>
      </c>
      <c r="F350">
        <v>6344</v>
      </c>
      <c r="G350" t="s">
        <v>5</v>
      </c>
      <c r="H350">
        <v>0</v>
      </c>
      <c r="I350">
        <v>0.2</v>
      </c>
      <c r="J350" t="s">
        <v>265</v>
      </c>
      <c r="K350" t="s">
        <v>266</v>
      </c>
      <c r="L350" s="4">
        <f t="shared" si="39"/>
        <v>6</v>
      </c>
      <c r="N350" t="b">
        <f t="shared" si="38"/>
        <v>0</v>
      </c>
      <c r="O350">
        <f t="shared" si="33"/>
        <v>6</v>
      </c>
      <c r="P350" t="b">
        <f t="shared" si="34"/>
        <v>0</v>
      </c>
      <c r="Q350" t="b">
        <f t="shared" si="35"/>
        <v>0</v>
      </c>
      <c r="R350" t="b">
        <f t="shared" si="36"/>
        <v>0</v>
      </c>
      <c r="S350" t="b">
        <f t="shared" si="37"/>
        <v>0</v>
      </c>
    </row>
    <row r="351" spans="1:19" x14ac:dyDescent="0.2">
      <c r="A351" s="2" t="s">
        <v>258</v>
      </c>
      <c r="B351" t="s">
        <v>249</v>
      </c>
      <c r="C351" t="s">
        <v>250</v>
      </c>
      <c r="D351" t="s">
        <v>251</v>
      </c>
      <c r="E351" t="s">
        <v>252</v>
      </c>
      <c r="F351" t="s">
        <v>253</v>
      </c>
      <c r="G351" t="s">
        <v>5</v>
      </c>
      <c r="H351" t="s">
        <v>259</v>
      </c>
      <c r="I351" t="s">
        <v>260</v>
      </c>
      <c r="J351" t="s">
        <v>256</v>
      </c>
      <c r="K351" t="s">
        <v>257</v>
      </c>
      <c r="L351" s="4">
        <f t="shared" si="39"/>
        <v>0</v>
      </c>
      <c r="N351" t="b">
        <f t="shared" si="38"/>
        <v>0</v>
      </c>
      <c r="O351" t="b">
        <f t="shared" si="33"/>
        <v>0</v>
      </c>
      <c r="P351" t="b">
        <f t="shared" si="34"/>
        <v>0</v>
      </c>
      <c r="Q351" t="b">
        <f t="shared" si="35"/>
        <v>0</v>
      </c>
      <c r="R351" t="b">
        <f t="shared" si="36"/>
        <v>0</v>
      </c>
      <c r="S351" t="b">
        <f t="shared" si="37"/>
        <v>0</v>
      </c>
    </row>
    <row r="352" spans="1:19" x14ac:dyDescent="0.2">
      <c r="A352" s="2">
        <v>27538</v>
      </c>
      <c r="B352">
        <v>20</v>
      </c>
      <c r="C352">
        <v>0</v>
      </c>
      <c r="D352">
        <v>1206652</v>
      </c>
      <c r="E352" t="s">
        <v>55</v>
      </c>
      <c r="F352">
        <v>3088</v>
      </c>
      <c r="G352" t="s">
        <v>8</v>
      </c>
      <c r="H352">
        <v>99</v>
      </c>
      <c r="I352">
        <v>29.6</v>
      </c>
      <c r="J352" t="s">
        <v>59</v>
      </c>
      <c r="K352" t="s">
        <v>7</v>
      </c>
      <c r="L352" s="4">
        <f t="shared" si="39"/>
        <v>1</v>
      </c>
      <c r="N352" t="b">
        <f t="shared" si="38"/>
        <v>0</v>
      </c>
      <c r="O352" t="b">
        <f t="shared" si="33"/>
        <v>0</v>
      </c>
      <c r="P352" t="b">
        <f t="shared" si="34"/>
        <v>0</v>
      </c>
      <c r="Q352">
        <f t="shared" si="35"/>
        <v>1</v>
      </c>
      <c r="R352" t="b">
        <f t="shared" si="36"/>
        <v>0</v>
      </c>
      <c r="S352" t="b">
        <f t="shared" si="37"/>
        <v>0</v>
      </c>
    </row>
    <row r="353" spans="1:19" x14ac:dyDescent="0.2">
      <c r="A353" s="2">
        <v>27553</v>
      </c>
      <c r="B353">
        <v>20</v>
      </c>
      <c r="C353">
        <v>0</v>
      </c>
      <c r="D353">
        <v>443236</v>
      </c>
      <c r="E353">
        <v>26676</v>
      </c>
      <c r="F353">
        <v>15052</v>
      </c>
      <c r="G353" t="s">
        <v>5</v>
      </c>
      <c r="H353">
        <v>6</v>
      </c>
      <c r="I353">
        <v>0.7</v>
      </c>
      <c r="J353" t="s">
        <v>387</v>
      </c>
      <c r="K353" t="s">
        <v>262</v>
      </c>
      <c r="L353" s="4">
        <f t="shared" si="39"/>
        <v>2</v>
      </c>
      <c r="N353" t="b">
        <f t="shared" si="38"/>
        <v>0</v>
      </c>
      <c r="O353" t="b">
        <f t="shared" si="33"/>
        <v>0</v>
      </c>
      <c r="P353" t="b">
        <f t="shared" si="34"/>
        <v>0</v>
      </c>
      <c r="Q353" t="b">
        <f t="shared" si="35"/>
        <v>0</v>
      </c>
      <c r="R353">
        <f t="shared" si="36"/>
        <v>2</v>
      </c>
      <c r="S353" t="b">
        <f t="shared" si="37"/>
        <v>0</v>
      </c>
    </row>
    <row r="354" spans="1:19" x14ac:dyDescent="0.2">
      <c r="A354" s="2">
        <v>2189</v>
      </c>
      <c r="B354">
        <v>20</v>
      </c>
      <c r="C354">
        <v>0</v>
      </c>
      <c r="D354">
        <v>3984804</v>
      </c>
      <c r="E354">
        <v>257564</v>
      </c>
      <c r="F354">
        <v>69400</v>
      </c>
      <c r="G354" t="s">
        <v>8</v>
      </c>
      <c r="H354">
        <v>6</v>
      </c>
      <c r="I354">
        <v>6.4</v>
      </c>
      <c r="J354" t="s">
        <v>388</v>
      </c>
      <c r="K354" t="s">
        <v>268</v>
      </c>
      <c r="L354" s="4">
        <f t="shared" si="39"/>
        <v>3</v>
      </c>
      <c r="N354" t="b">
        <f t="shared" si="38"/>
        <v>0</v>
      </c>
      <c r="O354" t="b">
        <f t="shared" si="33"/>
        <v>0</v>
      </c>
      <c r="P354">
        <f t="shared" si="34"/>
        <v>3</v>
      </c>
      <c r="Q354" t="b">
        <f t="shared" si="35"/>
        <v>0</v>
      </c>
      <c r="R354" t="b">
        <f t="shared" si="36"/>
        <v>0</v>
      </c>
      <c r="S354" t="b">
        <f t="shared" si="37"/>
        <v>0</v>
      </c>
    </row>
    <row r="355" spans="1:19" x14ac:dyDescent="0.2">
      <c r="A355" s="2">
        <v>27560</v>
      </c>
      <c r="B355">
        <v>39</v>
      </c>
      <c r="C355">
        <v>19</v>
      </c>
      <c r="D355">
        <v>1224656</v>
      </c>
      <c r="E355">
        <v>34956</v>
      </c>
      <c r="F355">
        <v>24392</v>
      </c>
      <c r="G355" t="s">
        <v>5</v>
      </c>
      <c r="H355">
        <v>0</v>
      </c>
      <c r="I355">
        <v>0.9</v>
      </c>
      <c r="J355" t="s">
        <v>384</v>
      </c>
      <c r="K355" t="s">
        <v>262</v>
      </c>
      <c r="L355" s="4">
        <f t="shared" si="39"/>
        <v>4</v>
      </c>
      <c r="N355" t="b">
        <f t="shared" si="38"/>
        <v>0</v>
      </c>
      <c r="O355" t="b">
        <f t="shared" si="33"/>
        <v>0</v>
      </c>
      <c r="P355" t="b">
        <f t="shared" si="34"/>
        <v>0</v>
      </c>
      <c r="Q355" t="b">
        <f t="shared" si="35"/>
        <v>0</v>
      </c>
      <c r="R355" t="b">
        <f t="shared" si="36"/>
        <v>0</v>
      </c>
      <c r="S355">
        <f t="shared" si="37"/>
        <v>4</v>
      </c>
    </row>
    <row r="356" spans="1:19" x14ac:dyDescent="0.2">
      <c r="A356" s="2">
        <v>1892</v>
      </c>
      <c r="B356">
        <v>20</v>
      </c>
      <c r="C356">
        <v>0</v>
      </c>
      <c r="D356">
        <v>12368</v>
      </c>
      <c r="E356">
        <v>9312</v>
      </c>
      <c r="F356">
        <v>3732</v>
      </c>
      <c r="G356" t="s">
        <v>5</v>
      </c>
      <c r="H356">
        <v>0</v>
      </c>
      <c r="I356">
        <v>0.2</v>
      </c>
      <c r="J356" t="s">
        <v>377</v>
      </c>
      <c r="K356" t="s">
        <v>264</v>
      </c>
      <c r="L356" s="4">
        <f t="shared" si="39"/>
        <v>5</v>
      </c>
      <c r="N356">
        <f t="shared" si="38"/>
        <v>5</v>
      </c>
      <c r="O356" t="b">
        <f t="shared" si="33"/>
        <v>0</v>
      </c>
      <c r="P356" t="b">
        <f t="shared" si="34"/>
        <v>0</v>
      </c>
      <c r="Q356" t="b">
        <f t="shared" si="35"/>
        <v>0</v>
      </c>
      <c r="R356" t="b">
        <f t="shared" si="36"/>
        <v>0</v>
      </c>
      <c r="S356" t="b">
        <f t="shared" si="37"/>
        <v>0</v>
      </c>
    </row>
    <row r="357" spans="1:19" x14ac:dyDescent="0.2">
      <c r="A357" s="2">
        <v>2106</v>
      </c>
      <c r="B357">
        <v>20</v>
      </c>
      <c r="C357">
        <v>0</v>
      </c>
      <c r="D357">
        <v>245128</v>
      </c>
      <c r="E357">
        <v>6996</v>
      </c>
      <c r="F357">
        <v>6344</v>
      </c>
      <c r="G357" t="s">
        <v>5</v>
      </c>
      <c r="H357">
        <v>0</v>
      </c>
      <c r="I357">
        <v>0.2</v>
      </c>
      <c r="J357" t="s">
        <v>265</v>
      </c>
      <c r="K357" t="s">
        <v>266</v>
      </c>
      <c r="L357" s="4">
        <f t="shared" si="39"/>
        <v>6</v>
      </c>
      <c r="N357" t="b">
        <f t="shared" si="38"/>
        <v>0</v>
      </c>
      <c r="O357">
        <f t="shared" si="33"/>
        <v>6</v>
      </c>
      <c r="P357" t="b">
        <f t="shared" si="34"/>
        <v>0</v>
      </c>
      <c r="Q357" t="b">
        <f t="shared" si="35"/>
        <v>0</v>
      </c>
      <c r="R357" t="b">
        <f t="shared" si="36"/>
        <v>0</v>
      </c>
      <c r="S357" t="b">
        <f t="shared" si="37"/>
        <v>0</v>
      </c>
    </row>
    <row r="358" spans="1:19" x14ac:dyDescent="0.2">
      <c r="A358" s="2" t="s">
        <v>258</v>
      </c>
      <c r="B358" t="s">
        <v>249</v>
      </c>
      <c r="C358" t="s">
        <v>250</v>
      </c>
      <c r="D358" t="s">
        <v>251</v>
      </c>
      <c r="E358" t="s">
        <v>252</v>
      </c>
      <c r="F358" t="s">
        <v>253</v>
      </c>
      <c r="G358" t="s">
        <v>5</v>
      </c>
      <c r="H358" t="s">
        <v>259</v>
      </c>
      <c r="I358" t="s">
        <v>260</v>
      </c>
      <c r="J358" t="s">
        <v>256</v>
      </c>
      <c r="K358" t="s">
        <v>257</v>
      </c>
      <c r="L358" s="4">
        <f t="shared" si="39"/>
        <v>0</v>
      </c>
      <c r="N358" t="b">
        <f t="shared" si="38"/>
        <v>0</v>
      </c>
      <c r="O358" t="b">
        <f t="shared" si="33"/>
        <v>0</v>
      </c>
      <c r="P358" t="b">
        <f t="shared" si="34"/>
        <v>0</v>
      </c>
      <c r="Q358" t="b">
        <f t="shared" si="35"/>
        <v>0</v>
      </c>
      <c r="R358" t="b">
        <f t="shared" si="36"/>
        <v>0</v>
      </c>
      <c r="S358" t="b">
        <f t="shared" si="37"/>
        <v>0</v>
      </c>
    </row>
    <row r="359" spans="1:19" x14ac:dyDescent="0.2">
      <c r="A359" s="2">
        <v>27538</v>
      </c>
      <c r="B359">
        <v>20</v>
      </c>
      <c r="C359">
        <v>0</v>
      </c>
      <c r="D359">
        <v>1232788</v>
      </c>
      <c r="E359" t="s">
        <v>60</v>
      </c>
      <c r="F359">
        <v>3088</v>
      </c>
      <c r="G359" t="s">
        <v>8</v>
      </c>
      <c r="H359">
        <v>97</v>
      </c>
      <c r="I359">
        <v>30.3</v>
      </c>
      <c r="J359" t="s">
        <v>61</v>
      </c>
      <c r="K359" t="s">
        <v>7</v>
      </c>
      <c r="L359" s="4">
        <f t="shared" si="39"/>
        <v>1</v>
      </c>
      <c r="N359" t="b">
        <f t="shared" si="38"/>
        <v>0</v>
      </c>
      <c r="O359" t="b">
        <f t="shared" si="33"/>
        <v>0</v>
      </c>
      <c r="P359" t="b">
        <f t="shared" si="34"/>
        <v>0</v>
      </c>
      <c r="Q359">
        <f t="shared" si="35"/>
        <v>1</v>
      </c>
      <c r="R359" t="b">
        <f t="shared" si="36"/>
        <v>0</v>
      </c>
      <c r="S359" t="b">
        <f t="shared" si="37"/>
        <v>0</v>
      </c>
    </row>
    <row r="360" spans="1:19" x14ac:dyDescent="0.2">
      <c r="A360" s="2">
        <v>27553</v>
      </c>
      <c r="B360">
        <v>20</v>
      </c>
      <c r="C360">
        <v>0</v>
      </c>
      <c r="D360">
        <v>443236</v>
      </c>
      <c r="E360">
        <v>26676</v>
      </c>
      <c r="F360">
        <v>15052</v>
      </c>
      <c r="G360" t="s">
        <v>5</v>
      </c>
      <c r="H360">
        <v>5</v>
      </c>
      <c r="I360">
        <v>0.7</v>
      </c>
      <c r="J360" t="s">
        <v>389</v>
      </c>
      <c r="K360" t="s">
        <v>262</v>
      </c>
      <c r="L360" s="4">
        <f t="shared" si="39"/>
        <v>2</v>
      </c>
      <c r="N360" t="b">
        <f t="shared" si="38"/>
        <v>0</v>
      </c>
      <c r="O360" t="b">
        <f t="shared" si="33"/>
        <v>0</v>
      </c>
      <c r="P360" t="b">
        <f t="shared" si="34"/>
        <v>0</v>
      </c>
      <c r="Q360" t="b">
        <f t="shared" si="35"/>
        <v>0</v>
      </c>
      <c r="R360">
        <f t="shared" si="36"/>
        <v>2</v>
      </c>
      <c r="S360" t="b">
        <f t="shared" si="37"/>
        <v>0</v>
      </c>
    </row>
    <row r="361" spans="1:19" x14ac:dyDescent="0.2">
      <c r="A361" s="2">
        <v>2189</v>
      </c>
      <c r="B361">
        <v>20</v>
      </c>
      <c r="C361">
        <v>0</v>
      </c>
      <c r="D361">
        <v>3984804</v>
      </c>
      <c r="E361">
        <v>257564</v>
      </c>
      <c r="F361">
        <v>69400</v>
      </c>
      <c r="G361" t="s">
        <v>8</v>
      </c>
      <c r="H361">
        <v>5</v>
      </c>
      <c r="I361">
        <v>6.4</v>
      </c>
      <c r="J361" t="s">
        <v>390</v>
      </c>
      <c r="K361" t="s">
        <v>268</v>
      </c>
      <c r="L361" s="4">
        <f t="shared" si="39"/>
        <v>3</v>
      </c>
      <c r="N361" t="b">
        <f t="shared" si="38"/>
        <v>0</v>
      </c>
      <c r="O361" t="b">
        <f t="shared" si="33"/>
        <v>0</v>
      </c>
      <c r="P361">
        <f t="shared" si="34"/>
        <v>3</v>
      </c>
      <c r="Q361" t="b">
        <f t="shared" si="35"/>
        <v>0</v>
      </c>
      <c r="R361" t="b">
        <f t="shared" si="36"/>
        <v>0</v>
      </c>
      <c r="S361" t="b">
        <f t="shared" si="37"/>
        <v>0</v>
      </c>
    </row>
    <row r="362" spans="1:19" x14ac:dyDescent="0.2">
      <c r="A362" s="2">
        <v>27560</v>
      </c>
      <c r="B362">
        <v>39</v>
      </c>
      <c r="C362">
        <v>19</v>
      </c>
      <c r="D362">
        <v>1224656</v>
      </c>
      <c r="E362">
        <v>34956</v>
      </c>
      <c r="F362">
        <v>24392</v>
      </c>
      <c r="G362" t="s">
        <v>5</v>
      </c>
      <c r="H362">
        <v>1</v>
      </c>
      <c r="I362">
        <v>0.9</v>
      </c>
      <c r="J362" t="s">
        <v>281</v>
      </c>
      <c r="K362" t="s">
        <v>262</v>
      </c>
      <c r="L362" s="4">
        <f t="shared" si="39"/>
        <v>4</v>
      </c>
      <c r="N362" t="b">
        <f t="shared" si="38"/>
        <v>0</v>
      </c>
      <c r="O362" t="b">
        <f t="shared" si="33"/>
        <v>0</v>
      </c>
      <c r="P362" t="b">
        <f t="shared" si="34"/>
        <v>0</v>
      </c>
      <c r="Q362" t="b">
        <f t="shared" si="35"/>
        <v>0</v>
      </c>
      <c r="R362" t="b">
        <f t="shared" si="36"/>
        <v>0</v>
      </c>
      <c r="S362">
        <f t="shared" si="37"/>
        <v>4</v>
      </c>
    </row>
    <row r="363" spans="1:19" x14ac:dyDescent="0.2">
      <c r="A363" s="2">
        <v>1892</v>
      </c>
      <c r="B363">
        <v>20</v>
      </c>
      <c r="C363">
        <v>0</v>
      </c>
      <c r="D363">
        <v>12368</v>
      </c>
      <c r="E363">
        <v>9312</v>
      </c>
      <c r="F363">
        <v>3732</v>
      </c>
      <c r="G363" t="s">
        <v>5</v>
      </c>
      <c r="H363">
        <v>0</v>
      </c>
      <c r="I363">
        <v>0.2</v>
      </c>
      <c r="J363" t="s">
        <v>377</v>
      </c>
      <c r="K363" t="s">
        <v>264</v>
      </c>
      <c r="L363" s="4">
        <f t="shared" si="39"/>
        <v>5</v>
      </c>
      <c r="N363">
        <f t="shared" si="38"/>
        <v>5</v>
      </c>
      <c r="O363" t="b">
        <f t="shared" si="33"/>
        <v>0</v>
      </c>
      <c r="P363" t="b">
        <f t="shared" si="34"/>
        <v>0</v>
      </c>
      <c r="Q363" t="b">
        <f t="shared" si="35"/>
        <v>0</v>
      </c>
      <c r="R363" t="b">
        <f t="shared" si="36"/>
        <v>0</v>
      </c>
      <c r="S363" t="b">
        <f t="shared" si="37"/>
        <v>0</v>
      </c>
    </row>
    <row r="364" spans="1:19" x14ac:dyDescent="0.2">
      <c r="A364" s="2">
        <v>2106</v>
      </c>
      <c r="B364">
        <v>20</v>
      </c>
      <c r="C364">
        <v>0</v>
      </c>
      <c r="D364">
        <v>245128</v>
      </c>
      <c r="E364">
        <v>6996</v>
      </c>
      <c r="F364">
        <v>6344</v>
      </c>
      <c r="G364" t="s">
        <v>5</v>
      </c>
      <c r="H364">
        <v>0</v>
      </c>
      <c r="I364">
        <v>0.2</v>
      </c>
      <c r="J364" t="s">
        <v>265</v>
      </c>
      <c r="K364" t="s">
        <v>266</v>
      </c>
      <c r="L364" s="4">
        <f t="shared" si="39"/>
        <v>6</v>
      </c>
      <c r="N364" t="b">
        <f t="shared" si="38"/>
        <v>0</v>
      </c>
      <c r="O364">
        <f t="shared" si="33"/>
        <v>6</v>
      </c>
      <c r="P364" t="b">
        <f t="shared" si="34"/>
        <v>0</v>
      </c>
      <c r="Q364" t="b">
        <f t="shared" si="35"/>
        <v>0</v>
      </c>
      <c r="R364" t="b">
        <f t="shared" si="36"/>
        <v>0</v>
      </c>
      <c r="S364" t="b">
        <f t="shared" si="37"/>
        <v>0</v>
      </c>
    </row>
    <row r="365" spans="1:19" x14ac:dyDescent="0.2">
      <c r="A365" s="2" t="s">
        <v>258</v>
      </c>
      <c r="B365" t="s">
        <v>249</v>
      </c>
      <c r="C365" t="s">
        <v>250</v>
      </c>
      <c r="D365" t="s">
        <v>251</v>
      </c>
      <c r="E365" t="s">
        <v>252</v>
      </c>
      <c r="F365" t="s">
        <v>253</v>
      </c>
      <c r="G365" t="s">
        <v>5</v>
      </c>
      <c r="H365" t="s">
        <v>259</v>
      </c>
      <c r="I365" t="s">
        <v>260</v>
      </c>
      <c r="J365" t="s">
        <v>256</v>
      </c>
      <c r="K365" t="s">
        <v>257</v>
      </c>
      <c r="L365" s="4">
        <f t="shared" si="39"/>
        <v>0</v>
      </c>
      <c r="N365" t="b">
        <f t="shared" si="38"/>
        <v>0</v>
      </c>
      <c r="O365" t="b">
        <f t="shared" si="33"/>
        <v>0</v>
      </c>
      <c r="P365" t="b">
        <f t="shared" si="34"/>
        <v>0</v>
      </c>
      <c r="Q365" t="b">
        <f t="shared" si="35"/>
        <v>0</v>
      </c>
      <c r="R365" t="b">
        <f t="shared" si="36"/>
        <v>0</v>
      </c>
      <c r="S365" t="b">
        <f t="shared" si="37"/>
        <v>0</v>
      </c>
    </row>
    <row r="366" spans="1:19" x14ac:dyDescent="0.2">
      <c r="A366" s="2">
        <v>27538</v>
      </c>
      <c r="B366">
        <v>20</v>
      </c>
      <c r="C366">
        <v>0</v>
      </c>
      <c r="D366">
        <v>1259584</v>
      </c>
      <c r="E366" t="s">
        <v>60</v>
      </c>
      <c r="F366">
        <v>3088</v>
      </c>
      <c r="G366" t="s">
        <v>8</v>
      </c>
      <c r="H366">
        <v>99</v>
      </c>
      <c r="I366">
        <v>30.9</v>
      </c>
      <c r="J366" t="s">
        <v>62</v>
      </c>
      <c r="K366" t="s">
        <v>7</v>
      </c>
      <c r="L366" s="4">
        <f t="shared" si="39"/>
        <v>1</v>
      </c>
      <c r="N366" t="b">
        <f t="shared" si="38"/>
        <v>0</v>
      </c>
      <c r="O366" t="b">
        <f t="shared" si="33"/>
        <v>0</v>
      </c>
      <c r="P366" t="b">
        <f t="shared" si="34"/>
        <v>0</v>
      </c>
      <c r="Q366">
        <f t="shared" si="35"/>
        <v>1</v>
      </c>
      <c r="R366" t="b">
        <f t="shared" si="36"/>
        <v>0</v>
      </c>
      <c r="S366" t="b">
        <f t="shared" si="37"/>
        <v>0</v>
      </c>
    </row>
    <row r="367" spans="1:19" x14ac:dyDescent="0.2">
      <c r="A367" s="2">
        <v>2189</v>
      </c>
      <c r="B367">
        <v>20</v>
      </c>
      <c r="C367">
        <v>0</v>
      </c>
      <c r="D367">
        <v>3984804</v>
      </c>
      <c r="E367">
        <v>257564</v>
      </c>
      <c r="F367">
        <v>69400</v>
      </c>
      <c r="G367" t="s">
        <v>5</v>
      </c>
      <c r="H367">
        <v>5</v>
      </c>
      <c r="I367">
        <v>6.4</v>
      </c>
      <c r="J367" t="s">
        <v>391</v>
      </c>
      <c r="K367" t="s">
        <v>268</v>
      </c>
      <c r="L367" s="4">
        <f t="shared" si="39"/>
        <v>2</v>
      </c>
      <c r="N367" t="b">
        <f t="shared" si="38"/>
        <v>0</v>
      </c>
      <c r="O367" t="b">
        <f t="shared" si="33"/>
        <v>0</v>
      </c>
      <c r="P367">
        <f t="shared" si="34"/>
        <v>2</v>
      </c>
      <c r="Q367" t="b">
        <f t="shared" si="35"/>
        <v>0</v>
      </c>
      <c r="R367" t="b">
        <f t="shared" si="36"/>
        <v>0</v>
      </c>
      <c r="S367" t="b">
        <f t="shared" si="37"/>
        <v>0</v>
      </c>
    </row>
    <row r="368" spans="1:19" x14ac:dyDescent="0.2">
      <c r="A368" s="2">
        <v>27553</v>
      </c>
      <c r="B368">
        <v>20</v>
      </c>
      <c r="C368">
        <v>0</v>
      </c>
      <c r="D368">
        <v>443236</v>
      </c>
      <c r="E368">
        <v>26676</v>
      </c>
      <c r="F368">
        <v>15052</v>
      </c>
      <c r="G368" t="s">
        <v>5</v>
      </c>
      <c r="H368">
        <v>3</v>
      </c>
      <c r="I368">
        <v>0.7</v>
      </c>
      <c r="J368" t="s">
        <v>392</v>
      </c>
      <c r="K368" t="s">
        <v>262</v>
      </c>
      <c r="L368" s="4">
        <f t="shared" si="39"/>
        <v>3</v>
      </c>
      <c r="N368" t="b">
        <f t="shared" si="38"/>
        <v>0</v>
      </c>
      <c r="O368" t="b">
        <f t="shared" si="33"/>
        <v>0</v>
      </c>
      <c r="P368" t="b">
        <f t="shared" si="34"/>
        <v>0</v>
      </c>
      <c r="Q368" t="b">
        <f t="shared" si="35"/>
        <v>0</v>
      </c>
      <c r="R368">
        <f t="shared" si="36"/>
        <v>3</v>
      </c>
      <c r="S368" t="b">
        <f t="shared" si="37"/>
        <v>0</v>
      </c>
    </row>
    <row r="369" spans="1:19" x14ac:dyDescent="0.2">
      <c r="A369" s="2">
        <v>27560</v>
      </c>
      <c r="B369">
        <v>39</v>
      </c>
      <c r="C369">
        <v>19</v>
      </c>
      <c r="D369">
        <v>1224656</v>
      </c>
      <c r="E369">
        <v>34956</v>
      </c>
      <c r="F369">
        <v>24392</v>
      </c>
      <c r="G369" t="s">
        <v>5</v>
      </c>
      <c r="H369">
        <v>1</v>
      </c>
      <c r="I369">
        <v>0.9</v>
      </c>
      <c r="J369" t="s">
        <v>393</v>
      </c>
      <c r="K369" t="s">
        <v>262</v>
      </c>
      <c r="L369" s="4">
        <f t="shared" si="39"/>
        <v>4</v>
      </c>
      <c r="N369" t="b">
        <f t="shared" si="38"/>
        <v>0</v>
      </c>
      <c r="O369" t="b">
        <f t="shared" si="33"/>
        <v>0</v>
      </c>
      <c r="P369" t="b">
        <f t="shared" si="34"/>
        <v>0</v>
      </c>
      <c r="Q369" t="b">
        <f t="shared" si="35"/>
        <v>0</v>
      </c>
      <c r="R369" t="b">
        <f t="shared" si="36"/>
        <v>0</v>
      </c>
      <c r="S369">
        <f t="shared" si="37"/>
        <v>4</v>
      </c>
    </row>
    <row r="370" spans="1:19" x14ac:dyDescent="0.2">
      <c r="A370" s="2">
        <v>1892</v>
      </c>
      <c r="B370">
        <v>20</v>
      </c>
      <c r="C370">
        <v>0</v>
      </c>
      <c r="D370">
        <v>12368</v>
      </c>
      <c r="E370">
        <v>9312</v>
      </c>
      <c r="F370">
        <v>3732</v>
      </c>
      <c r="G370" t="s">
        <v>5</v>
      </c>
      <c r="H370">
        <v>0</v>
      </c>
      <c r="I370">
        <v>0.2</v>
      </c>
      <c r="J370" t="s">
        <v>377</v>
      </c>
      <c r="K370" t="s">
        <v>264</v>
      </c>
      <c r="L370" s="4">
        <f t="shared" si="39"/>
        <v>5</v>
      </c>
      <c r="N370">
        <f t="shared" si="38"/>
        <v>5</v>
      </c>
      <c r="O370" t="b">
        <f t="shared" si="33"/>
        <v>0</v>
      </c>
      <c r="P370" t="b">
        <f t="shared" si="34"/>
        <v>0</v>
      </c>
      <c r="Q370" t="b">
        <f t="shared" si="35"/>
        <v>0</v>
      </c>
      <c r="R370" t="b">
        <f t="shared" si="36"/>
        <v>0</v>
      </c>
      <c r="S370" t="b">
        <f t="shared" si="37"/>
        <v>0</v>
      </c>
    </row>
    <row r="371" spans="1:19" x14ac:dyDescent="0.2">
      <c r="A371" s="2">
        <v>2106</v>
      </c>
      <c r="B371">
        <v>20</v>
      </c>
      <c r="C371">
        <v>0</v>
      </c>
      <c r="D371">
        <v>245128</v>
      </c>
      <c r="E371">
        <v>6996</v>
      </c>
      <c r="F371">
        <v>6344</v>
      </c>
      <c r="G371" t="s">
        <v>5</v>
      </c>
      <c r="H371">
        <v>0</v>
      </c>
      <c r="I371">
        <v>0.2</v>
      </c>
      <c r="J371" t="s">
        <v>265</v>
      </c>
      <c r="K371" t="s">
        <v>266</v>
      </c>
      <c r="L371" s="4">
        <f t="shared" si="39"/>
        <v>6</v>
      </c>
      <c r="N371" t="b">
        <f t="shared" si="38"/>
        <v>0</v>
      </c>
      <c r="O371">
        <f t="shared" si="33"/>
        <v>6</v>
      </c>
      <c r="P371" t="b">
        <f t="shared" si="34"/>
        <v>0</v>
      </c>
      <c r="Q371" t="b">
        <f t="shared" si="35"/>
        <v>0</v>
      </c>
      <c r="R371" t="b">
        <f t="shared" si="36"/>
        <v>0</v>
      </c>
      <c r="S371" t="b">
        <f t="shared" si="37"/>
        <v>0</v>
      </c>
    </row>
    <row r="372" spans="1:19" x14ac:dyDescent="0.2">
      <c r="A372" s="2" t="s">
        <v>258</v>
      </c>
      <c r="B372" t="s">
        <v>249</v>
      </c>
      <c r="C372" t="s">
        <v>250</v>
      </c>
      <c r="D372" t="s">
        <v>251</v>
      </c>
      <c r="E372" t="s">
        <v>252</v>
      </c>
      <c r="F372" t="s">
        <v>253</v>
      </c>
      <c r="G372" t="s">
        <v>5</v>
      </c>
      <c r="H372" t="s">
        <v>259</v>
      </c>
      <c r="I372" t="s">
        <v>260</v>
      </c>
      <c r="J372" t="s">
        <v>256</v>
      </c>
      <c r="K372" t="s">
        <v>257</v>
      </c>
      <c r="L372" s="4">
        <f t="shared" si="39"/>
        <v>0</v>
      </c>
      <c r="N372" t="b">
        <f t="shared" si="38"/>
        <v>0</v>
      </c>
      <c r="O372" t="b">
        <f t="shared" si="33"/>
        <v>0</v>
      </c>
      <c r="P372" t="b">
        <f t="shared" si="34"/>
        <v>0</v>
      </c>
      <c r="Q372" t="b">
        <f t="shared" si="35"/>
        <v>0</v>
      </c>
      <c r="R372" t="b">
        <f t="shared" si="36"/>
        <v>0</v>
      </c>
      <c r="S372" t="b">
        <f t="shared" si="37"/>
        <v>0</v>
      </c>
    </row>
    <row r="373" spans="1:19" x14ac:dyDescent="0.2">
      <c r="A373" s="2">
        <v>27538</v>
      </c>
      <c r="B373">
        <v>20</v>
      </c>
      <c r="C373">
        <v>0</v>
      </c>
      <c r="D373">
        <v>1286908</v>
      </c>
      <c r="E373" t="s">
        <v>60</v>
      </c>
      <c r="F373">
        <v>3088</v>
      </c>
      <c r="G373" t="s">
        <v>8</v>
      </c>
      <c r="H373">
        <v>99</v>
      </c>
      <c r="I373">
        <v>31.6</v>
      </c>
      <c r="J373" t="s">
        <v>63</v>
      </c>
      <c r="K373" t="s">
        <v>7</v>
      </c>
      <c r="L373" s="4">
        <f t="shared" si="39"/>
        <v>1</v>
      </c>
      <c r="N373" t="b">
        <f t="shared" si="38"/>
        <v>0</v>
      </c>
      <c r="O373" t="b">
        <f t="shared" si="33"/>
        <v>0</v>
      </c>
      <c r="P373" t="b">
        <f t="shared" si="34"/>
        <v>0</v>
      </c>
      <c r="Q373">
        <f t="shared" si="35"/>
        <v>1</v>
      </c>
      <c r="R373" t="b">
        <f t="shared" si="36"/>
        <v>0</v>
      </c>
      <c r="S373" t="b">
        <f t="shared" si="37"/>
        <v>0</v>
      </c>
    </row>
    <row r="374" spans="1:19" x14ac:dyDescent="0.2">
      <c r="A374" s="2">
        <v>27553</v>
      </c>
      <c r="B374">
        <v>20</v>
      </c>
      <c r="C374">
        <v>0</v>
      </c>
      <c r="D374">
        <v>443236</v>
      </c>
      <c r="E374">
        <v>26676</v>
      </c>
      <c r="F374">
        <v>15052</v>
      </c>
      <c r="G374" t="s">
        <v>5</v>
      </c>
      <c r="H374">
        <v>7</v>
      </c>
      <c r="I374">
        <v>0.7</v>
      </c>
      <c r="J374" t="s">
        <v>394</v>
      </c>
      <c r="K374" t="s">
        <v>262</v>
      </c>
      <c r="L374" s="4">
        <f t="shared" si="39"/>
        <v>2</v>
      </c>
      <c r="N374" t="b">
        <f t="shared" si="38"/>
        <v>0</v>
      </c>
      <c r="O374" t="b">
        <f t="shared" si="33"/>
        <v>0</v>
      </c>
      <c r="P374" t="b">
        <f t="shared" si="34"/>
        <v>0</v>
      </c>
      <c r="Q374" t="b">
        <f t="shared" si="35"/>
        <v>0</v>
      </c>
      <c r="R374">
        <f t="shared" si="36"/>
        <v>2</v>
      </c>
      <c r="S374" t="b">
        <f t="shared" si="37"/>
        <v>0</v>
      </c>
    </row>
    <row r="375" spans="1:19" x14ac:dyDescent="0.2">
      <c r="A375" s="2">
        <v>2189</v>
      </c>
      <c r="B375">
        <v>20</v>
      </c>
      <c r="C375">
        <v>0</v>
      </c>
      <c r="D375">
        <v>3984804</v>
      </c>
      <c r="E375">
        <v>257564</v>
      </c>
      <c r="F375">
        <v>69400</v>
      </c>
      <c r="G375" t="s">
        <v>5</v>
      </c>
      <c r="H375">
        <v>5</v>
      </c>
      <c r="I375">
        <v>6.4</v>
      </c>
      <c r="J375" t="s">
        <v>395</v>
      </c>
      <c r="K375" t="s">
        <v>268</v>
      </c>
      <c r="L375" s="4">
        <f t="shared" si="39"/>
        <v>3</v>
      </c>
      <c r="N375" t="b">
        <f t="shared" si="38"/>
        <v>0</v>
      </c>
      <c r="O375" t="b">
        <f t="shared" si="33"/>
        <v>0</v>
      </c>
      <c r="P375">
        <f t="shared" si="34"/>
        <v>3</v>
      </c>
      <c r="Q375" t="b">
        <f t="shared" si="35"/>
        <v>0</v>
      </c>
      <c r="R375" t="b">
        <f t="shared" si="36"/>
        <v>0</v>
      </c>
      <c r="S375" t="b">
        <f t="shared" si="37"/>
        <v>0</v>
      </c>
    </row>
    <row r="376" spans="1:19" x14ac:dyDescent="0.2">
      <c r="A376" s="2">
        <v>27560</v>
      </c>
      <c r="B376">
        <v>39</v>
      </c>
      <c r="C376">
        <v>19</v>
      </c>
      <c r="D376">
        <v>1224656</v>
      </c>
      <c r="E376">
        <v>34956</v>
      </c>
      <c r="F376">
        <v>24392</v>
      </c>
      <c r="G376" t="s">
        <v>5</v>
      </c>
      <c r="H376">
        <v>0</v>
      </c>
      <c r="I376">
        <v>0.9</v>
      </c>
      <c r="J376" t="s">
        <v>393</v>
      </c>
      <c r="K376" t="s">
        <v>262</v>
      </c>
      <c r="L376" s="4">
        <f t="shared" si="39"/>
        <v>4</v>
      </c>
      <c r="N376" t="b">
        <f t="shared" si="38"/>
        <v>0</v>
      </c>
      <c r="O376" t="b">
        <f t="shared" si="33"/>
        <v>0</v>
      </c>
      <c r="P376" t="b">
        <f t="shared" si="34"/>
        <v>0</v>
      </c>
      <c r="Q376" t="b">
        <f t="shared" si="35"/>
        <v>0</v>
      </c>
      <c r="R376" t="b">
        <f t="shared" si="36"/>
        <v>0</v>
      </c>
      <c r="S376">
        <f t="shared" si="37"/>
        <v>4</v>
      </c>
    </row>
    <row r="377" spans="1:19" x14ac:dyDescent="0.2">
      <c r="A377" s="2">
        <v>1892</v>
      </c>
      <c r="B377">
        <v>20</v>
      </c>
      <c r="C377">
        <v>0</v>
      </c>
      <c r="D377">
        <v>12368</v>
      </c>
      <c r="E377">
        <v>9312</v>
      </c>
      <c r="F377">
        <v>3732</v>
      </c>
      <c r="G377" t="s">
        <v>5</v>
      </c>
      <c r="H377">
        <v>0</v>
      </c>
      <c r="I377">
        <v>0.2</v>
      </c>
      <c r="J377" t="s">
        <v>377</v>
      </c>
      <c r="K377" t="s">
        <v>264</v>
      </c>
      <c r="L377" s="4">
        <f t="shared" si="39"/>
        <v>5</v>
      </c>
      <c r="N377">
        <f t="shared" si="38"/>
        <v>5</v>
      </c>
      <c r="O377" t="b">
        <f t="shared" si="33"/>
        <v>0</v>
      </c>
      <c r="P377" t="b">
        <f t="shared" si="34"/>
        <v>0</v>
      </c>
      <c r="Q377" t="b">
        <f t="shared" si="35"/>
        <v>0</v>
      </c>
      <c r="R377" t="b">
        <f t="shared" si="36"/>
        <v>0</v>
      </c>
      <c r="S377" t="b">
        <f t="shared" si="37"/>
        <v>0</v>
      </c>
    </row>
    <row r="378" spans="1:19" x14ac:dyDescent="0.2">
      <c r="A378" s="2">
        <v>2106</v>
      </c>
      <c r="B378">
        <v>20</v>
      </c>
      <c r="C378">
        <v>0</v>
      </c>
      <c r="D378">
        <v>245128</v>
      </c>
      <c r="E378">
        <v>6996</v>
      </c>
      <c r="F378">
        <v>6344</v>
      </c>
      <c r="G378" t="s">
        <v>5</v>
      </c>
      <c r="H378">
        <v>0</v>
      </c>
      <c r="I378">
        <v>0.2</v>
      </c>
      <c r="J378" t="s">
        <v>265</v>
      </c>
      <c r="K378" t="s">
        <v>266</v>
      </c>
      <c r="L378" s="4">
        <f t="shared" si="39"/>
        <v>6</v>
      </c>
      <c r="N378" t="b">
        <f t="shared" si="38"/>
        <v>0</v>
      </c>
      <c r="O378">
        <f t="shared" si="33"/>
        <v>6</v>
      </c>
      <c r="P378" t="b">
        <f t="shared" si="34"/>
        <v>0</v>
      </c>
      <c r="Q378" t="b">
        <f t="shared" si="35"/>
        <v>0</v>
      </c>
      <c r="R378" t="b">
        <f t="shared" si="36"/>
        <v>0</v>
      </c>
      <c r="S378" t="b">
        <f t="shared" si="37"/>
        <v>0</v>
      </c>
    </row>
    <row r="379" spans="1:19" x14ac:dyDescent="0.2">
      <c r="A379" s="2" t="s">
        <v>258</v>
      </c>
      <c r="B379" t="s">
        <v>249</v>
      </c>
      <c r="C379" t="s">
        <v>250</v>
      </c>
      <c r="D379" t="s">
        <v>251</v>
      </c>
      <c r="E379" t="s">
        <v>252</v>
      </c>
      <c r="F379" t="s">
        <v>253</v>
      </c>
      <c r="G379" t="s">
        <v>5</v>
      </c>
      <c r="H379" t="s">
        <v>259</v>
      </c>
      <c r="I379" t="s">
        <v>260</v>
      </c>
      <c r="J379" t="s">
        <v>256</v>
      </c>
      <c r="K379" t="s">
        <v>257</v>
      </c>
      <c r="L379" s="4">
        <f t="shared" si="39"/>
        <v>0</v>
      </c>
      <c r="N379" t="b">
        <f t="shared" si="38"/>
        <v>0</v>
      </c>
      <c r="O379" t="b">
        <f t="shared" si="33"/>
        <v>0</v>
      </c>
      <c r="P379" t="b">
        <f t="shared" si="34"/>
        <v>0</v>
      </c>
      <c r="Q379" t="b">
        <f t="shared" si="35"/>
        <v>0</v>
      </c>
      <c r="R379" t="b">
        <f t="shared" si="36"/>
        <v>0</v>
      </c>
      <c r="S379" t="b">
        <f t="shared" si="37"/>
        <v>0</v>
      </c>
    </row>
    <row r="380" spans="1:19" x14ac:dyDescent="0.2">
      <c r="A380" s="2">
        <v>27538</v>
      </c>
      <c r="B380">
        <v>20</v>
      </c>
      <c r="C380">
        <v>0</v>
      </c>
      <c r="D380">
        <v>1313572</v>
      </c>
      <c r="E380" t="s">
        <v>60</v>
      </c>
      <c r="F380">
        <v>3088</v>
      </c>
      <c r="G380" t="s">
        <v>8</v>
      </c>
      <c r="H380">
        <v>99</v>
      </c>
      <c r="I380">
        <v>32.299999999999997</v>
      </c>
      <c r="J380" t="s">
        <v>64</v>
      </c>
      <c r="K380" t="s">
        <v>7</v>
      </c>
      <c r="L380" s="4">
        <f t="shared" si="39"/>
        <v>1</v>
      </c>
      <c r="N380" t="b">
        <f t="shared" si="38"/>
        <v>0</v>
      </c>
      <c r="O380" t="b">
        <f t="shared" si="33"/>
        <v>0</v>
      </c>
      <c r="P380" t="b">
        <f t="shared" si="34"/>
        <v>0</v>
      </c>
      <c r="Q380">
        <f t="shared" si="35"/>
        <v>1</v>
      </c>
      <c r="R380" t="b">
        <f t="shared" si="36"/>
        <v>0</v>
      </c>
      <c r="S380" t="b">
        <f t="shared" si="37"/>
        <v>0</v>
      </c>
    </row>
    <row r="381" spans="1:19" x14ac:dyDescent="0.2">
      <c r="A381" s="2">
        <v>2189</v>
      </c>
      <c r="B381">
        <v>20</v>
      </c>
      <c r="C381">
        <v>0</v>
      </c>
      <c r="D381">
        <v>3984804</v>
      </c>
      <c r="E381">
        <v>257500</v>
      </c>
      <c r="F381">
        <v>69400</v>
      </c>
      <c r="G381" t="s">
        <v>5</v>
      </c>
      <c r="H381">
        <v>6</v>
      </c>
      <c r="I381">
        <v>6.4</v>
      </c>
      <c r="J381" t="s">
        <v>396</v>
      </c>
      <c r="K381" t="s">
        <v>268</v>
      </c>
      <c r="L381" s="4">
        <f t="shared" si="39"/>
        <v>2</v>
      </c>
      <c r="N381" t="b">
        <f t="shared" si="38"/>
        <v>0</v>
      </c>
      <c r="O381" t="b">
        <f t="shared" si="33"/>
        <v>0</v>
      </c>
      <c r="P381">
        <f t="shared" si="34"/>
        <v>2</v>
      </c>
      <c r="Q381" t="b">
        <f t="shared" si="35"/>
        <v>0</v>
      </c>
      <c r="R381" t="b">
        <f t="shared" si="36"/>
        <v>0</v>
      </c>
      <c r="S381" t="b">
        <f t="shared" si="37"/>
        <v>0</v>
      </c>
    </row>
    <row r="382" spans="1:19" x14ac:dyDescent="0.2">
      <c r="A382" s="2">
        <v>27553</v>
      </c>
      <c r="B382">
        <v>20</v>
      </c>
      <c r="C382">
        <v>0</v>
      </c>
      <c r="D382">
        <v>443236</v>
      </c>
      <c r="E382">
        <v>26676</v>
      </c>
      <c r="F382">
        <v>15052</v>
      </c>
      <c r="G382" t="s">
        <v>5</v>
      </c>
      <c r="H382">
        <v>3</v>
      </c>
      <c r="I382">
        <v>0.7</v>
      </c>
      <c r="J382" t="s">
        <v>397</v>
      </c>
      <c r="K382" t="s">
        <v>262</v>
      </c>
      <c r="L382" s="4">
        <f t="shared" si="39"/>
        <v>3</v>
      </c>
      <c r="N382" t="b">
        <f t="shared" si="38"/>
        <v>0</v>
      </c>
      <c r="O382" t="b">
        <f t="shared" si="33"/>
        <v>0</v>
      </c>
      <c r="P382" t="b">
        <f t="shared" si="34"/>
        <v>0</v>
      </c>
      <c r="Q382" t="b">
        <f t="shared" si="35"/>
        <v>0</v>
      </c>
      <c r="R382">
        <f t="shared" si="36"/>
        <v>3</v>
      </c>
      <c r="S382" t="b">
        <f t="shared" si="37"/>
        <v>0</v>
      </c>
    </row>
    <row r="383" spans="1:19" x14ac:dyDescent="0.2">
      <c r="A383" s="2">
        <v>27560</v>
      </c>
      <c r="B383">
        <v>39</v>
      </c>
      <c r="C383">
        <v>19</v>
      </c>
      <c r="D383">
        <v>1224656</v>
      </c>
      <c r="E383">
        <v>34956</v>
      </c>
      <c r="F383">
        <v>24392</v>
      </c>
      <c r="G383" t="s">
        <v>5</v>
      </c>
      <c r="H383">
        <v>0</v>
      </c>
      <c r="I383">
        <v>0.9</v>
      </c>
      <c r="J383" t="s">
        <v>393</v>
      </c>
      <c r="K383" t="s">
        <v>262</v>
      </c>
      <c r="L383" s="4">
        <f t="shared" si="39"/>
        <v>4</v>
      </c>
      <c r="N383" t="b">
        <f t="shared" si="38"/>
        <v>0</v>
      </c>
      <c r="O383" t="b">
        <f t="shared" si="33"/>
        <v>0</v>
      </c>
      <c r="P383" t="b">
        <f t="shared" si="34"/>
        <v>0</v>
      </c>
      <c r="Q383" t="b">
        <f t="shared" si="35"/>
        <v>0</v>
      </c>
      <c r="R383" t="b">
        <f t="shared" si="36"/>
        <v>0</v>
      </c>
      <c r="S383">
        <f t="shared" si="37"/>
        <v>4</v>
      </c>
    </row>
    <row r="384" spans="1:19" x14ac:dyDescent="0.2">
      <c r="A384" s="2">
        <v>1892</v>
      </c>
      <c r="B384">
        <v>20</v>
      </c>
      <c r="C384">
        <v>0</v>
      </c>
      <c r="D384">
        <v>12368</v>
      </c>
      <c r="E384">
        <v>9312</v>
      </c>
      <c r="F384">
        <v>3732</v>
      </c>
      <c r="G384" t="s">
        <v>5</v>
      </c>
      <c r="H384">
        <v>0</v>
      </c>
      <c r="I384">
        <v>0.2</v>
      </c>
      <c r="J384" t="s">
        <v>377</v>
      </c>
      <c r="K384" t="s">
        <v>264</v>
      </c>
      <c r="L384" s="4">
        <f t="shared" si="39"/>
        <v>5</v>
      </c>
      <c r="N384">
        <f t="shared" si="38"/>
        <v>5</v>
      </c>
      <c r="O384" t="b">
        <f t="shared" si="33"/>
        <v>0</v>
      </c>
      <c r="P384" t="b">
        <f t="shared" si="34"/>
        <v>0</v>
      </c>
      <c r="Q384" t="b">
        <f t="shared" si="35"/>
        <v>0</v>
      </c>
      <c r="R384" t="b">
        <f t="shared" si="36"/>
        <v>0</v>
      </c>
      <c r="S384" t="b">
        <f t="shared" si="37"/>
        <v>0</v>
      </c>
    </row>
    <row r="385" spans="1:19" x14ac:dyDescent="0.2">
      <c r="A385" s="2">
        <v>2106</v>
      </c>
      <c r="B385">
        <v>20</v>
      </c>
      <c r="C385">
        <v>0</v>
      </c>
      <c r="D385">
        <v>245128</v>
      </c>
      <c r="E385">
        <v>6996</v>
      </c>
      <c r="F385">
        <v>6344</v>
      </c>
      <c r="G385" t="s">
        <v>5</v>
      </c>
      <c r="H385">
        <v>0</v>
      </c>
      <c r="I385">
        <v>0.2</v>
      </c>
      <c r="J385" t="s">
        <v>265</v>
      </c>
      <c r="K385" t="s">
        <v>266</v>
      </c>
      <c r="L385" s="4">
        <f t="shared" si="39"/>
        <v>6</v>
      </c>
      <c r="N385" t="b">
        <f t="shared" si="38"/>
        <v>0</v>
      </c>
      <c r="O385">
        <f t="shared" si="33"/>
        <v>6</v>
      </c>
      <c r="P385" t="b">
        <f t="shared" si="34"/>
        <v>0</v>
      </c>
      <c r="Q385" t="b">
        <f t="shared" si="35"/>
        <v>0</v>
      </c>
      <c r="R385" t="b">
        <f t="shared" si="36"/>
        <v>0</v>
      </c>
      <c r="S385" t="b">
        <f t="shared" si="37"/>
        <v>0</v>
      </c>
    </row>
    <row r="386" spans="1:19" x14ac:dyDescent="0.2">
      <c r="A386" s="2" t="s">
        <v>258</v>
      </c>
      <c r="B386" t="s">
        <v>249</v>
      </c>
      <c r="C386" t="s">
        <v>250</v>
      </c>
      <c r="D386" t="s">
        <v>251</v>
      </c>
      <c r="E386" t="s">
        <v>252</v>
      </c>
      <c r="F386" t="s">
        <v>253</v>
      </c>
      <c r="G386" t="s">
        <v>5</v>
      </c>
      <c r="H386" t="s">
        <v>259</v>
      </c>
      <c r="I386" t="s">
        <v>260</v>
      </c>
      <c r="J386" t="s">
        <v>256</v>
      </c>
      <c r="K386" t="s">
        <v>257</v>
      </c>
      <c r="L386" s="4">
        <f t="shared" si="39"/>
        <v>0</v>
      </c>
      <c r="N386" t="b">
        <f t="shared" si="38"/>
        <v>0</v>
      </c>
      <c r="O386" t="b">
        <f t="shared" si="33"/>
        <v>0</v>
      </c>
      <c r="P386" t="b">
        <f t="shared" si="34"/>
        <v>0</v>
      </c>
      <c r="Q386" t="b">
        <f t="shared" si="35"/>
        <v>0</v>
      </c>
      <c r="R386" t="b">
        <f t="shared" si="36"/>
        <v>0</v>
      </c>
      <c r="S386" t="b">
        <f t="shared" si="37"/>
        <v>0</v>
      </c>
    </row>
    <row r="387" spans="1:19" x14ac:dyDescent="0.2">
      <c r="A387" s="2">
        <v>27538</v>
      </c>
      <c r="B387">
        <v>20</v>
      </c>
      <c r="C387">
        <v>0</v>
      </c>
      <c r="D387">
        <v>1340632</v>
      </c>
      <c r="E387" t="s">
        <v>65</v>
      </c>
      <c r="F387">
        <v>3088</v>
      </c>
      <c r="G387" t="s">
        <v>8</v>
      </c>
      <c r="H387">
        <v>97</v>
      </c>
      <c r="I387">
        <v>32.9</v>
      </c>
      <c r="J387" t="s">
        <v>66</v>
      </c>
      <c r="K387" t="s">
        <v>7</v>
      </c>
      <c r="L387" s="4">
        <f t="shared" si="39"/>
        <v>1</v>
      </c>
      <c r="N387" t="b">
        <f t="shared" si="38"/>
        <v>0</v>
      </c>
      <c r="O387" t="b">
        <f t="shared" ref="O387:O450" si="40">IF($A387=2106,$L387)</f>
        <v>0</v>
      </c>
      <c r="P387" t="b">
        <f t="shared" ref="P387:P450" si="41">IF($A387=2189,$L387)</f>
        <v>0</v>
      </c>
      <c r="Q387">
        <f t="shared" ref="Q387:Q450" si="42">IF($A387=27538,$L387)</f>
        <v>1</v>
      </c>
      <c r="R387" t="b">
        <f t="shared" ref="R387:R450" si="43">IF($A387=27553,$L387)</f>
        <v>0</v>
      </c>
      <c r="S387" t="b">
        <f t="shared" ref="S387:S450" si="44">IF($A387=27560,$L387)</f>
        <v>0</v>
      </c>
    </row>
    <row r="388" spans="1:19" x14ac:dyDescent="0.2">
      <c r="A388" s="2">
        <v>27553</v>
      </c>
      <c r="B388">
        <v>20</v>
      </c>
      <c r="C388">
        <v>0</v>
      </c>
      <c r="D388">
        <v>443236</v>
      </c>
      <c r="E388">
        <v>26676</v>
      </c>
      <c r="F388">
        <v>15052</v>
      </c>
      <c r="G388" t="s">
        <v>5</v>
      </c>
      <c r="H388">
        <v>6.9</v>
      </c>
      <c r="I388">
        <v>0.7</v>
      </c>
      <c r="J388" t="s">
        <v>398</v>
      </c>
      <c r="K388" t="s">
        <v>262</v>
      </c>
      <c r="L388" s="4">
        <f t="shared" si="39"/>
        <v>2</v>
      </c>
      <c r="N388" t="b">
        <f t="shared" si="38"/>
        <v>0</v>
      </c>
      <c r="O388" t="b">
        <f t="shared" si="40"/>
        <v>0</v>
      </c>
      <c r="P388" t="b">
        <f t="shared" si="41"/>
        <v>0</v>
      </c>
      <c r="Q388" t="b">
        <f t="shared" si="42"/>
        <v>0</v>
      </c>
      <c r="R388">
        <f t="shared" si="43"/>
        <v>2</v>
      </c>
      <c r="S388" t="b">
        <f t="shared" si="44"/>
        <v>0</v>
      </c>
    </row>
    <row r="389" spans="1:19" x14ac:dyDescent="0.2">
      <c r="A389" s="2">
        <v>2189</v>
      </c>
      <c r="B389">
        <v>20</v>
      </c>
      <c r="C389">
        <v>0</v>
      </c>
      <c r="D389">
        <v>3984804</v>
      </c>
      <c r="E389">
        <v>257500</v>
      </c>
      <c r="F389">
        <v>69400</v>
      </c>
      <c r="G389" t="s">
        <v>5</v>
      </c>
      <c r="H389">
        <v>5</v>
      </c>
      <c r="I389">
        <v>6.4</v>
      </c>
      <c r="J389" t="s">
        <v>399</v>
      </c>
      <c r="K389" t="s">
        <v>268</v>
      </c>
      <c r="L389" s="4">
        <f t="shared" si="39"/>
        <v>3</v>
      </c>
      <c r="N389" t="b">
        <f t="shared" si="38"/>
        <v>0</v>
      </c>
      <c r="O389" t="b">
        <f t="shared" si="40"/>
        <v>0</v>
      </c>
      <c r="P389">
        <f t="shared" si="41"/>
        <v>3</v>
      </c>
      <c r="Q389" t="b">
        <f t="shared" si="42"/>
        <v>0</v>
      </c>
      <c r="R389" t="b">
        <f t="shared" si="43"/>
        <v>0</v>
      </c>
      <c r="S389" t="b">
        <f t="shared" si="44"/>
        <v>0</v>
      </c>
    </row>
    <row r="390" spans="1:19" x14ac:dyDescent="0.2">
      <c r="A390" s="2">
        <v>27560</v>
      </c>
      <c r="B390">
        <v>39</v>
      </c>
      <c r="C390">
        <v>19</v>
      </c>
      <c r="D390">
        <v>1224656</v>
      </c>
      <c r="E390">
        <v>34956</v>
      </c>
      <c r="F390">
        <v>24392</v>
      </c>
      <c r="G390" t="s">
        <v>5</v>
      </c>
      <c r="H390">
        <v>0</v>
      </c>
      <c r="I390">
        <v>0.9</v>
      </c>
      <c r="J390" t="s">
        <v>393</v>
      </c>
      <c r="K390" t="s">
        <v>262</v>
      </c>
      <c r="L390" s="4">
        <f t="shared" si="39"/>
        <v>4</v>
      </c>
      <c r="N390" t="b">
        <f t="shared" si="38"/>
        <v>0</v>
      </c>
      <c r="O390" t="b">
        <f t="shared" si="40"/>
        <v>0</v>
      </c>
      <c r="P390" t="b">
        <f t="shared" si="41"/>
        <v>0</v>
      </c>
      <c r="Q390" t="b">
        <f t="shared" si="42"/>
        <v>0</v>
      </c>
      <c r="R390" t="b">
        <f t="shared" si="43"/>
        <v>0</v>
      </c>
      <c r="S390">
        <f t="shared" si="44"/>
        <v>4</v>
      </c>
    </row>
    <row r="391" spans="1:19" x14ac:dyDescent="0.2">
      <c r="A391" s="2">
        <v>1892</v>
      </c>
      <c r="B391">
        <v>20</v>
      </c>
      <c r="C391">
        <v>0</v>
      </c>
      <c r="D391">
        <v>12368</v>
      </c>
      <c r="E391">
        <v>9312</v>
      </c>
      <c r="F391">
        <v>3732</v>
      </c>
      <c r="G391" t="s">
        <v>5</v>
      </c>
      <c r="H391">
        <v>0</v>
      </c>
      <c r="I391">
        <v>0.2</v>
      </c>
      <c r="J391" t="s">
        <v>377</v>
      </c>
      <c r="K391" t="s">
        <v>264</v>
      </c>
      <c r="L391" s="4">
        <f t="shared" si="39"/>
        <v>5</v>
      </c>
      <c r="N391">
        <f t="shared" si="38"/>
        <v>5</v>
      </c>
      <c r="O391" t="b">
        <f t="shared" si="40"/>
        <v>0</v>
      </c>
      <c r="P391" t="b">
        <f t="shared" si="41"/>
        <v>0</v>
      </c>
      <c r="Q391" t="b">
        <f t="shared" si="42"/>
        <v>0</v>
      </c>
      <c r="R391" t="b">
        <f t="shared" si="43"/>
        <v>0</v>
      </c>
      <c r="S391" t="b">
        <f t="shared" si="44"/>
        <v>0</v>
      </c>
    </row>
    <row r="392" spans="1:19" x14ac:dyDescent="0.2">
      <c r="A392" s="2">
        <v>2106</v>
      </c>
      <c r="B392">
        <v>20</v>
      </c>
      <c r="C392">
        <v>0</v>
      </c>
      <c r="D392">
        <v>245128</v>
      </c>
      <c r="E392">
        <v>6996</v>
      </c>
      <c r="F392">
        <v>6344</v>
      </c>
      <c r="G392" t="s">
        <v>5</v>
      </c>
      <c r="H392">
        <v>0</v>
      </c>
      <c r="I392">
        <v>0.2</v>
      </c>
      <c r="J392" t="s">
        <v>265</v>
      </c>
      <c r="K392" t="s">
        <v>266</v>
      </c>
      <c r="L392" s="4">
        <f t="shared" si="39"/>
        <v>6</v>
      </c>
      <c r="N392" t="b">
        <f t="shared" si="38"/>
        <v>0</v>
      </c>
      <c r="O392">
        <f t="shared" si="40"/>
        <v>6</v>
      </c>
      <c r="P392" t="b">
        <f t="shared" si="41"/>
        <v>0</v>
      </c>
      <c r="Q392" t="b">
        <f t="shared" si="42"/>
        <v>0</v>
      </c>
      <c r="R392" t="b">
        <f t="shared" si="43"/>
        <v>0</v>
      </c>
      <c r="S392" t="b">
        <f t="shared" si="44"/>
        <v>0</v>
      </c>
    </row>
    <row r="393" spans="1:19" x14ac:dyDescent="0.2">
      <c r="A393" s="2" t="s">
        <v>258</v>
      </c>
      <c r="B393" t="s">
        <v>249</v>
      </c>
      <c r="C393" t="s">
        <v>250</v>
      </c>
      <c r="D393" t="s">
        <v>251</v>
      </c>
      <c r="E393" t="s">
        <v>252</v>
      </c>
      <c r="F393" t="s">
        <v>253</v>
      </c>
      <c r="G393" t="s">
        <v>5</v>
      </c>
      <c r="H393" t="s">
        <v>259</v>
      </c>
      <c r="I393" t="s">
        <v>260</v>
      </c>
      <c r="J393" t="s">
        <v>256</v>
      </c>
      <c r="K393" t="s">
        <v>257</v>
      </c>
      <c r="L393" s="4">
        <f t="shared" si="39"/>
        <v>0</v>
      </c>
      <c r="N393" t="b">
        <f t="shared" si="38"/>
        <v>0</v>
      </c>
      <c r="O393" t="b">
        <f t="shared" si="40"/>
        <v>0</v>
      </c>
      <c r="P393" t="b">
        <f t="shared" si="41"/>
        <v>0</v>
      </c>
      <c r="Q393" t="b">
        <f t="shared" si="42"/>
        <v>0</v>
      </c>
      <c r="R393" t="b">
        <f t="shared" si="43"/>
        <v>0</v>
      </c>
      <c r="S393" t="b">
        <f t="shared" si="44"/>
        <v>0</v>
      </c>
    </row>
    <row r="394" spans="1:19" x14ac:dyDescent="0.2">
      <c r="A394" s="2">
        <v>27538</v>
      </c>
      <c r="B394">
        <v>20</v>
      </c>
      <c r="C394">
        <v>0</v>
      </c>
      <c r="D394">
        <v>1365184</v>
      </c>
      <c r="E394" t="s">
        <v>65</v>
      </c>
      <c r="F394">
        <v>3088</v>
      </c>
      <c r="G394" t="s">
        <v>8</v>
      </c>
      <c r="H394">
        <v>98</v>
      </c>
      <c r="I394">
        <v>33.6</v>
      </c>
      <c r="J394" t="s">
        <v>67</v>
      </c>
      <c r="K394" t="s">
        <v>7</v>
      </c>
      <c r="L394" s="4">
        <f t="shared" si="39"/>
        <v>1</v>
      </c>
      <c r="N394" t="b">
        <f t="shared" si="38"/>
        <v>0</v>
      </c>
      <c r="O394" t="b">
        <f t="shared" si="40"/>
        <v>0</v>
      </c>
      <c r="P394" t="b">
        <f t="shared" si="41"/>
        <v>0</v>
      </c>
      <c r="Q394">
        <f t="shared" si="42"/>
        <v>1</v>
      </c>
      <c r="R394" t="b">
        <f t="shared" si="43"/>
        <v>0</v>
      </c>
      <c r="S394" t="b">
        <f t="shared" si="44"/>
        <v>0</v>
      </c>
    </row>
    <row r="395" spans="1:19" x14ac:dyDescent="0.2">
      <c r="A395" s="2">
        <v>2189</v>
      </c>
      <c r="B395">
        <v>20</v>
      </c>
      <c r="C395">
        <v>0</v>
      </c>
      <c r="D395">
        <v>3984804</v>
      </c>
      <c r="E395">
        <v>257500</v>
      </c>
      <c r="F395">
        <v>69400</v>
      </c>
      <c r="G395" t="s">
        <v>5</v>
      </c>
      <c r="H395">
        <v>5</v>
      </c>
      <c r="I395">
        <v>6.4</v>
      </c>
      <c r="J395" t="s">
        <v>400</v>
      </c>
      <c r="K395" t="s">
        <v>268</v>
      </c>
      <c r="L395" s="4">
        <f t="shared" si="39"/>
        <v>2</v>
      </c>
      <c r="N395" t="b">
        <f t="shared" si="38"/>
        <v>0</v>
      </c>
      <c r="O395" t="b">
        <f t="shared" si="40"/>
        <v>0</v>
      </c>
      <c r="P395">
        <f t="shared" si="41"/>
        <v>2</v>
      </c>
      <c r="Q395" t="b">
        <f t="shared" si="42"/>
        <v>0</v>
      </c>
      <c r="R395" t="b">
        <f t="shared" si="43"/>
        <v>0</v>
      </c>
      <c r="S395" t="b">
        <f t="shared" si="44"/>
        <v>0</v>
      </c>
    </row>
    <row r="396" spans="1:19" x14ac:dyDescent="0.2">
      <c r="A396" s="2">
        <v>27553</v>
      </c>
      <c r="B396">
        <v>20</v>
      </c>
      <c r="C396">
        <v>0</v>
      </c>
      <c r="D396">
        <v>443236</v>
      </c>
      <c r="E396">
        <v>26676</v>
      </c>
      <c r="F396">
        <v>15052</v>
      </c>
      <c r="G396" t="s">
        <v>5</v>
      </c>
      <c r="H396">
        <v>3</v>
      </c>
      <c r="I396">
        <v>0.7</v>
      </c>
      <c r="J396" t="s">
        <v>401</v>
      </c>
      <c r="K396" t="s">
        <v>262</v>
      </c>
      <c r="L396" s="4">
        <f t="shared" si="39"/>
        <v>3</v>
      </c>
      <c r="N396" t="b">
        <f t="shared" si="38"/>
        <v>0</v>
      </c>
      <c r="O396" t="b">
        <f t="shared" si="40"/>
        <v>0</v>
      </c>
      <c r="P396" t="b">
        <f t="shared" si="41"/>
        <v>0</v>
      </c>
      <c r="Q396" t="b">
        <f t="shared" si="42"/>
        <v>0</v>
      </c>
      <c r="R396">
        <f t="shared" si="43"/>
        <v>3</v>
      </c>
      <c r="S396" t="b">
        <f t="shared" si="44"/>
        <v>0</v>
      </c>
    </row>
    <row r="397" spans="1:19" x14ac:dyDescent="0.2">
      <c r="A397" s="2">
        <v>27560</v>
      </c>
      <c r="B397">
        <v>39</v>
      </c>
      <c r="C397">
        <v>19</v>
      </c>
      <c r="D397">
        <v>1224656</v>
      </c>
      <c r="E397">
        <v>34956</v>
      </c>
      <c r="F397">
        <v>24392</v>
      </c>
      <c r="G397" t="s">
        <v>5</v>
      </c>
      <c r="H397">
        <v>1</v>
      </c>
      <c r="I397">
        <v>0.9</v>
      </c>
      <c r="J397" t="s">
        <v>402</v>
      </c>
      <c r="K397" t="s">
        <v>262</v>
      </c>
      <c r="L397" s="4">
        <f t="shared" si="39"/>
        <v>4</v>
      </c>
      <c r="N397" t="b">
        <f t="shared" si="38"/>
        <v>0</v>
      </c>
      <c r="O397" t="b">
        <f t="shared" si="40"/>
        <v>0</v>
      </c>
      <c r="P397" t="b">
        <f t="shared" si="41"/>
        <v>0</v>
      </c>
      <c r="Q397" t="b">
        <f t="shared" si="42"/>
        <v>0</v>
      </c>
      <c r="R397" t="b">
        <f t="shared" si="43"/>
        <v>0</v>
      </c>
      <c r="S397">
        <f t="shared" si="44"/>
        <v>4</v>
      </c>
    </row>
    <row r="398" spans="1:19" x14ac:dyDescent="0.2">
      <c r="A398" s="2">
        <v>1892</v>
      </c>
      <c r="B398">
        <v>20</v>
      </c>
      <c r="C398">
        <v>0</v>
      </c>
      <c r="D398">
        <v>12368</v>
      </c>
      <c r="E398">
        <v>9312</v>
      </c>
      <c r="F398">
        <v>3732</v>
      </c>
      <c r="G398" t="s">
        <v>5</v>
      </c>
      <c r="H398">
        <v>0</v>
      </c>
      <c r="I398">
        <v>0.2</v>
      </c>
      <c r="J398" t="s">
        <v>377</v>
      </c>
      <c r="K398" t="s">
        <v>264</v>
      </c>
      <c r="L398" s="4">
        <f t="shared" si="39"/>
        <v>5</v>
      </c>
      <c r="N398">
        <f t="shared" si="38"/>
        <v>5</v>
      </c>
      <c r="O398" t="b">
        <f t="shared" si="40"/>
        <v>0</v>
      </c>
      <c r="P398" t="b">
        <f t="shared" si="41"/>
        <v>0</v>
      </c>
      <c r="Q398" t="b">
        <f t="shared" si="42"/>
        <v>0</v>
      </c>
      <c r="R398" t="b">
        <f t="shared" si="43"/>
        <v>0</v>
      </c>
      <c r="S398" t="b">
        <f t="shared" si="44"/>
        <v>0</v>
      </c>
    </row>
    <row r="399" spans="1:19" x14ac:dyDescent="0.2">
      <c r="A399" s="2">
        <v>2106</v>
      </c>
      <c r="B399">
        <v>20</v>
      </c>
      <c r="C399">
        <v>0</v>
      </c>
      <c r="D399">
        <v>245128</v>
      </c>
      <c r="E399">
        <v>6996</v>
      </c>
      <c r="F399">
        <v>6344</v>
      </c>
      <c r="G399" t="s">
        <v>5</v>
      </c>
      <c r="H399">
        <v>0</v>
      </c>
      <c r="I399">
        <v>0.2</v>
      </c>
      <c r="J399" t="s">
        <v>265</v>
      </c>
      <c r="K399" t="s">
        <v>266</v>
      </c>
      <c r="L399" s="4">
        <f t="shared" si="39"/>
        <v>6</v>
      </c>
      <c r="N399" t="b">
        <f t="shared" si="38"/>
        <v>0</v>
      </c>
      <c r="O399">
        <f t="shared" si="40"/>
        <v>6</v>
      </c>
      <c r="P399" t="b">
        <f t="shared" si="41"/>
        <v>0</v>
      </c>
      <c r="Q399" t="b">
        <f t="shared" si="42"/>
        <v>0</v>
      </c>
      <c r="R399" t="b">
        <f t="shared" si="43"/>
        <v>0</v>
      </c>
      <c r="S399" t="b">
        <f t="shared" si="44"/>
        <v>0</v>
      </c>
    </row>
    <row r="400" spans="1:19" x14ac:dyDescent="0.2">
      <c r="A400" s="2" t="s">
        <v>258</v>
      </c>
      <c r="B400" t="s">
        <v>249</v>
      </c>
      <c r="C400" t="s">
        <v>250</v>
      </c>
      <c r="D400" t="s">
        <v>251</v>
      </c>
      <c r="E400" t="s">
        <v>252</v>
      </c>
      <c r="F400" t="s">
        <v>253</v>
      </c>
      <c r="G400" t="s">
        <v>5</v>
      </c>
      <c r="H400" t="s">
        <v>259</v>
      </c>
      <c r="I400" t="s">
        <v>260</v>
      </c>
      <c r="J400" t="s">
        <v>256</v>
      </c>
      <c r="K400" t="s">
        <v>257</v>
      </c>
      <c r="L400" s="4">
        <f t="shared" si="39"/>
        <v>0</v>
      </c>
      <c r="N400" t="b">
        <f t="shared" si="38"/>
        <v>0</v>
      </c>
      <c r="O400" t="b">
        <f t="shared" si="40"/>
        <v>0</v>
      </c>
      <c r="P400" t="b">
        <f t="shared" si="41"/>
        <v>0</v>
      </c>
      <c r="Q400" t="b">
        <f t="shared" si="42"/>
        <v>0</v>
      </c>
      <c r="R400" t="b">
        <f t="shared" si="43"/>
        <v>0</v>
      </c>
      <c r="S400" t="b">
        <f t="shared" si="44"/>
        <v>0</v>
      </c>
    </row>
    <row r="401" spans="1:19" x14ac:dyDescent="0.2">
      <c r="A401" s="2">
        <v>27538</v>
      </c>
      <c r="B401">
        <v>20</v>
      </c>
      <c r="C401">
        <v>0</v>
      </c>
      <c r="D401">
        <v>1387360</v>
      </c>
      <c r="E401" t="s">
        <v>65</v>
      </c>
      <c r="F401">
        <v>3088</v>
      </c>
      <c r="G401" t="s">
        <v>8</v>
      </c>
      <c r="H401">
        <v>98</v>
      </c>
      <c r="I401">
        <v>34.1</v>
      </c>
      <c r="J401" t="s">
        <v>68</v>
      </c>
      <c r="K401" t="s">
        <v>7</v>
      </c>
      <c r="L401" s="4">
        <f t="shared" si="39"/>
        <v>1</v>
      </c>
      <c r="N401" t="b">
        <f t="shared" si="38"/>
        <v>0</v>
      </c>
      <c r="O401" t="b">
        <f t="shared" si="40"/>
        <v>0</v>
      </c>
      <c r="P401" t="b">
        <f t="shared" si="41"/>
        <v>0</v>
      </c>
      <c r="Q401">
        <f t="shared" si="42"/>
        <v>1</v>
      </c>
      <c r="R401" t="b">
        <f t="shared" si="43"/>
        <v>0</v>
      </c>
      <c r="S401" t="b">
        <f t="shared" si="44"/>
        <v>0</v>
      </c>
    </row>
    <row r="402" spans="1:19" x14ac:dyDescent="0.2">
      <c r="A402" s="2">
        <v>27553</v>
      </c>
      <c r="B402">
        <v>20</v>
      </c>
      <c r="C402">
        <v>0</v>
      </c>
      <c r="D402">
        <v>443236</v>
      </c>
      <c r="E402">
        <v>26676</v>
      </c>
      <c r="F402">
        <v>15052</v>
      </c>
      <c r="G402" t="s">
        <v>5</v>
      </c>
      <c r="H402">
        <v>6</v>
      </c>
      <c r="I402">
        <v>0.7</v>
      </c>
      <c r="J402" t="s">
        <v>403</v>
      </c>
      <c r="K402" t="s">
        <v>262</v>
      </c>
      <c r="L402" s="4">
        <f t="shared" si="39"/>
        <v>2</v>
      </c>
      <c r="N402" t="b">
        <f t="shared" si="38"/>
        <v>0</v>
      </c>
      <c r="O402" t="b">
        <f t="shared" si="40"/>
        <v>0</v>
      </c>
      <c r="P402" t="b">
        <f t="shared" si="41"/>
        <v>0</v>
      </c>
      <c r="Q402" t="b">
        <f t="shared" si="42"/>
        <v>0</v>
      </c>
      <c r="R402">
        <f t="shared" si="43"/>
        <v>2</v>
      </c>
      <c r="S402" t="b">
        <f t="shared" si="44"/>
        <v>0</v>
      </c>
    </row>
    <row r="403" spans="1:19" x14ac:dyDescent="0.2">
      <c r="A403" s="2">
        <v>2189</v>
      </c>
      <c r="B403">
        <v>20</v>
      </c>
      <c r="C403">
        <v>0</v>
      </c>
      <c r="D403">
        <v>3984804</v>
      </c>
      <c r="E403">
        <v>257540</v>
      </c>
      <c r="F403">
        <v>69400</v>
      </c>
      <c r="G403" t="s">
        <v>5</v>
      </c>
      <c r="H403">
        <v>6</v>
      </c>
      <c r="I403">
        <v>6.4</v>
      </c>
      <c r="J403" t="s">
        <v>404</v>
      </c>
      <c r="K403" t="s">
        <v>268</v>
      </c>
      <c r="L403" s="4">
        <f t="shared" si="39"/>
        <v>3</v>
      </c>
      <c r="N403" t="b">
        <f t="shared" si="38"/>
        <v>0</v>
      </c>
      <c r="O403" t="b">
        <f t="shared" si="40"/>
        <v>0</v>
      </c>
      <c r="P403">
        <f t="shared" si="41"/>
        <v>3</v>
      </c>
      <c r="Q403" t="b">
        <f t="shared" si="42"/>
        <v>0</v>
      </c>
      <c r="R403" t="b">
        <f t="shared" si="43"/>
        <v>0</v>
      </c>
      <c r="S403" t="b">
        <f t="shared" si="44"/>
        <v>0</v>
      </c>
    </row>
    <row r="404" spans="1:19" x14ac:dyDescent="0.2">
      <c r="A404" s="2">
        <v>27560</v>
      </c>
      <c r="B404">
        <v>39</v>
      </c>
      <c r="C404">
        <v>19</v>
      </c>
      <c r="D404">
        <v>1224656</v>
      </c>
      <c r="E404">
        <v>34956</v>
      </c>
      <c r="F404">
        <v>24392</v>
      </c>
      <c r="G404" t="s">
        <v>5</v>
      </c>
      <c r="H404">
        <v>1</v>
      </c>
      <c r="I404">
        <v>0.9</v>
      </c>
      <c r="J404" t="s">
        <v>405</v>
      </c>
      <c r="K404" t="s">
        <v>262</v>
      </c>
      <c r="L404" s="4">
        <f t="shared" si="39"/>
        <v>4</v>
      </c>
      <c r="N404" t="b">
        <f t="shared" si="38"/>
        <v>0</v>
      </c>
      <c r="O404" t="b">
        <f t="shared" si="40"/>
        <v>0</v>
      </c>
      <c r="P404" t="b">
        <f t="shared" si="41"/>
        <v>0</v>
      </c>
      <c r="Q404" t="b">
        <f t="shared" si="42"/>
        <v>0</v>
      </c>
      <c r="R404" t="b">
        <f t="shared" si="43"/>
        <v>0</v>
      </c>
      <c r="S404">
        <f t="shared" si="44"/>
        <v>4</v>
      </c>
    </row>
    <row r="405" spans="1:19" x14ac:dyDescent="0.2">
      <c r="A405" s="2">
        <v>1892</v>
      </c>
      <c r="B405">
        <v>20</v>
      </c>
      <c r="C405">
        <v>0</v>
      </c>
      <c r="D405">
        <v>12368</v>
      </c>
      <c r="E405">
        <v>9312</v>
      </c>
      <c r="F405">
        <v>3732</v>
      </c>
      <c r="G405" t="s">
        <v>5</v>
      </c>
      <c r="H405">
        <v>1</v>
      </c>
      <c r="I405">
        <v>0.2</v>
      </c>
      <c r="J405" t="s">
        <v>406</v>
      </c>
      <c r="K405" t="s">
        <v>264</v>
      </c>
      <c r="L405" s="4">
        <f t="shared" si="39"/>
        <v>5</v>
      </c>
      <c r="N405">
        <f t="shared" si="38"/>
        <v>5</v>
      </c>
      <c r="O405" t="b">
        <f t="shared" si="40"/>
        <v>0</v>
      </c>
      <c r="P405" t="b">
        <f t="shared" si="41"/>
        <v>0</v>
      </c>
      <c r="Q405" t="b">
        <f t="shared" si="42"/>
        <v>0</v>
      </c>
      <c r="R405" t="b">
        <f t="shared" si="43"/>
        <v>0</v>
      </c>
      <c r="S405" t="b">
        <f t="shared" si="44"/>
        <v>0</v>
      </c>
    </row>
    <row r="406" spans="1:19" x14ac:dyDescent="0.2">
      <c r="A406" s="2">
        <v>2106</v>
      </c>
      <c r="B406">
        <v>20</v>
      </c>
      <c r="C406">
        <v>0</v>
      </c>
      <c r="D406">
        <v>245128</v>
      </c>
      <c r="E406">
        <v>6996</v>
      </c>
      <c r="F406">
        <v>6344</v>
      </c>
      <c r="G406" t="s">
        <v>5</v>
      </c>
      <c r="H406">
        <v>0</v>
      </c>
      <c r="I406">
        <v>0.2</v>
      </c>
      <c r="J406" t="s">
        <v>265</v>
      </c>
      <c r="K406" t="s">
        <v>266</v>
      </c>
      <c r="L406" s="4">
        <f t="shared" si="39"/>
        <v>6</v>
      </c>
      <c r="N406" t="b">
        <f t="shared" si="38"/>
        <v>0</v>
      </c>
      <c r="O406">
        <f t="shared" si="40"/>
        <v>6</v>
      </c>
      <c r="P406" t="b">
        <f t="shared" si="41"/>
        <v>0</v>
      </c>
      <c r="Q406" t="b">
        <f t="shared" si="42"/>
        <v>0</v>
      </c>
      <c r="R406" t="b">
        <f t="shared" si="43"/>
        <v>0</v>
      </c>
      <c r="S406" t="b">
        <f t="shared" si="44"/>
        <v>0</v>
      </c>
    </row>
    <row r="407" spans="1:19" x14ac:dyDescent="0.2">
      <c r="A407" s="2" t="s">
        <v>258</v>
      </c>
      <c r="B407" t="s">
        <v>249</v>
      </c>
      <c r="C407" t="s">
        <v>250</v>
      </c>
      <c r="D407" t="s">
        <v>251</v>
      </c>
      <c r="E407" t="s">
        <v>252</v>
      </c>
      <c r="F407" t="s">
        <v>253</v>
      </c>
      <c r="G407" t="s">
        <v>5</v>
      </c>
      <c r="H407" t="s">
        <v>259</v>
      </c>
      <c r="I407" t="s">
        <v>260</v>
      </c>
      <c r="J407" t="s">
        <v>256</v>
      </c>
      <c r="K407" t="s">
        <v>257</v>
      </c>
      <c r="L407" s="4">
        <f t="shared" si="39"/>
        <v>0</v>
      </c>
      <c r="N407" t="b">
        <f t="shared" si="38"/>
        <v>0</v>
      </c>
      <c r="O407" t="b">
        <f t="shared" si="40"/>
        <v>0</v>
      </c>
      <c r="P407" t="b">
        <f t="shared" si="41"/>
        <v>0</v>
      </c>
      <c r="Q407" t="b">
        <f t="shared" si="42"/>
        <v>0</v>
      </c>
      <c r="R407" t="b">
        <f t="shared" si="43"/>
        <v>0</v>
      </c>
      <c r="S407" t="b">
        <f t="shared" si="44"/>
        <v>0</v>
      </c>
    </row>
    <row r="408" spans="1:19" x14ac:dyDescent="0.2">
      <c r="A408" s="2">
        <v>27538</v>
      </c>
      <c r="B408">
        <v>20</v>
      </c>
      <c r="C408">
        <v>0</v>
      </c>
      <c r="D408">
        <v>1409800</v>
      </c>
      <c r="E408" t="s">
        <v>65</v>
      </c>
      <c r="F408">
        <v>3088</v>
      </c>
      <c r="G408" t="s">
        <v>8</v>
      </c>
      <c r="H408">
        <v>99</v>
      </c>
      <c r="I408">
        <v>34.700000000000003</v>
      </c>
      <c r="J408" t="s">
        <v>69</v>
      </c>
      <c r="K408" t="s">
        <v>7</v>
      </c>
      <c r="L408" s="4">
        <f t="shared" si="39"/>
        <v>1</v>
      </c>
      <c r="N408" t="b">
        <f t="shared" si="38"/>
        <v>0</v>
      </c>
      <c r="O408" t="b">
        <f t="shared" si="40"/>
        <v>0</v>
      </c>
      <c r="P408" t="b">
        <f t="shared" si="41"/>
        <v>0</v>
      </c>
      <c r="Q408">
        <f t="shared" si="42"/>
        <v>1</v>
      </c>
      <c r="R408" t="b">
        <f t="shared" si="43"/>
        <v>0</v>
      </c>
      <c r="S408" t="b">
        <f t="shared" si="44"/>
        <v>0</v>
      </c>
    </row>
    <row r="409" spans="1:19" x14ac:dyDescent="0.2">
      <c r="A409" s="2">
        <v>2189</v>
      </c>
      <c r="B409">
        <v>20</v>
      </c>
      <c r="C409">
        <v>0</v>
      </c>
      <c r="D409">
        <v>3984804</v>
      </c>
      <c r="E409">
        <v>257540</v>
      </c>
      <c r="F409">
        <v>69400</v>
      </c>
      <c r="G409" t="s">
        <v>5</v>
      </c>
      <c r="H409">
        <v>6</v>
      </c>
      <c r="I409">
        <v>6.4</v>
      </c>
      <c r="J409" t="s">
        <v>407</v>
      </c>
      <c r="K409" t="s">
        <v>268</v>
      </c>
      <c r="L409" s="4">
        <f t="shared" si="39"/>
        <v>2</v>
      </c>
      <c r="N409" t="b">
        <f t="shared" ref="N409:N472" si="45">IF(A409=1892,L409)</f>
        <v>0</v>
      </c>
      <c r="O409" t="b">
        <f t="shared" si="40"/>
        <v>0</v>
      </c>
      <c r="P409">
        <f t="shared" si="41"/>
        <v>2</v>
      </c>
      <c r="Q409" t="b">
        <f t="shared" si="42"/>
        <v>0</v>
      </c>
      <c r="R409" t="b">
        <f t="shared" si="43"/>
        <v>0</v>
      </c>
      <c r="S409" t="b">
        <f t="shared" si="44"/>
        <v>0</v>
      </c>
    </row>
    <row r="410" spans="1:19" x14ac:dyDescent="0.2">
      <c r="A410" s="2">
        <v>27553</v>
      </c>
      <c r="B410">
        <v>20</v>
      </c>
      <c r="C410">
        <v>0</v>
      </c>
      <c r="D410">
        <v>443236</v>
      </c>
      <c r="E410">
        <v>26676</v>
      </c>
      <c r="F410">
        <v>15052</v>
      </c>
      <c r="G410" t="s">
        <v>8</v>
      </c>
      <c r="H410">
        <v>4</v>
      </c>
      <c r="I410">
        <v>0.7</v>
      </c>
      <c r="J410" t="s">
        <v>408</v>
      </c>
      <c r="K410" t="s">
        <v>262</v>
      </c>
      <c r="L410" s="4">
        <f t="shared" ref="L410:L473" si="46">L403</f>
        <v>3</v>
      </c>
      <c r="N410" t="b">
        <f t="shared" si="45"/>
        <v>0</v>
      </c>
      <c r="O410" t="b">
        <f t="shared" si="40"/>
        <v>0</v>
      </c>
      <c r="P410" t="b">
        <f t="shared" si="41"/>
        <v>0</v>
      </c>
      <c r="Q410" t="b">
        <f t="shared" si="42"/>
        <v>0</v>
      </c>
      <c r="R410">
        <f t="shared" si="43"/>
        <v>3</v>
      </c>
      <c r="S410" t="b">
        <f t="shared" si="44"/>
        <v>0</v>
      </c>
    </row>
    <row r="411" spans="1:19" x14ac:dyDescent="0.2">
      <c r="A411" s="2">
        <v>27560</v>
      </c>
      <c r="B411">
        <v>39</v>
      </c>
      <c r="C411">
        <v>19</v>
      </c>
      <c r="D411">
        <v>1224656</v>
      </c>
      <c r="E411">
        <v>34956</v>
      </c>
      <c r="F411">
        <v>24392</v>
      </c>
      <c r="G411" t="s">
        <v>5</v>
      </c>
      <c r="H411">
        <v>0</v>
      </c>
      <c r="I411">
        <v>0.9</v>
      </c>
      <c r="J411" t="s">
        <v>405</v>
      </c>
      <c r="K411" t="s">
        <v>262</v>
      </c>
      <c r="L411" s="4">
        <f t="shared" si="46"/>
        <v>4</v>
      </c>
      <c r="N411" t="b">
        <f t="shared" si="45"/>
        <v>0</v>
      </c>
      <c r="O411" t="b">
        <f t="shared" si="40"/>
        <v>0</v>
      </c>
      <c r="P411" t="b">
        <f t="shared" si="41"/>
        <v>0</v>
      </c>
      <c r="Q411" t="b">
        <f t="shared" si="42"/>
        <v>0</v>
      </c>
      <c r="R411" t="b">
        <f t="shared" si="43"/>
        <v>0</v>
      </c>
      <c r="S411">
        <f t="shared" si="44"/>
        <v>4</v>
      </c>
    </row>
    <row r="412" spans="1:19" x14ac:dyDescent="0.2">
      <c r="A412" s="2">
        <v>1892</v>
      </c>
      <c r="B412">
        <v>20</v>
      </c>
      <c r="C412">
        <v>0</v>
      </c>
      <c r="D412">
        <v>12368</v>
      </c>
      <c r="E412">
        <v>9312</v>
      </c>
      <c r="F412">
        <v>3732</v>
      </c>
      <c r="G412" t="s">
        <v>5</v>
      </c>
      <c r="H412">
        <v>0</v>
      </c>
      <c r="I412">
        <v>0.2</v>
      </c>
      <c r="J412" t="s">
        <v>406</v>
      </c>
      <c r="K412" t="s">
        <v>264</v>
      </c>
      <c r="L412" s="4">
        <f t="shared" si="46"/>
        <v>5</v>
      </c>
      <c r="N412">
        <f t="shared" si="45"/>
        <v>5</v>
      </c>
      <c r="O412" t="b">
        <f t="shared" si="40"/>
        <v>0</v>
      </c>
      <c r="P412" t="b">
        <f t="shared" si="41"/>
        <v>0</v>
      </c>
      <c r="Q412" t="b">
        <f t="shared" si="42"/>
        <v>0</v>
      </c>
      <c r="R412" t="b">
        <f t="shared" si="43"/>
        <v>0</v>
      </c>
      <c r="S412" t="b">
        <f t="shared" si="44"/>
        <v>0</v>
      </c>
    </row>
    <row r="413" spans="1:19" x14ac:dyDescent="0.2">
      <c r="A413" s="2">
        <v>2106</v>
      </c>
      <c r="B413">
        <v>20</v>
      </c>
      <c r="C413">
        <v>0</v>
      </c>
      <c r="D413">
        <v>245128</v>
      </c>
      <c r="E413">
        <v>6996</v>
      </c>
      <c r="F413">
        <v>6344</v>
      </c>
      <c r="G413" t="s">
        <v>5</v>
      </c>
      <c r="H413">
        <v>0</v>
      </c>
      <c r="I413">
        <v>0.2</v>
      </c>
      <c r="J413" t="s">
        <v>265</v>
      </c>
      <c r="K413" t="s">
        <v>266</v>
      </c>
      <c r="L413" s="4">
        <f t="shared" si="46"/>
        <v>6</v>
      </c>
      <c r="N413" t="b">
        <f t="shared" si="45"/>
        <v>0</v>
      </c>
      <c r="O413">
        <f t="shared" si="40"/>
        <v>6</v>
      </c>
      <c r="P413" t="b">
        <f t="shared" si="41"/>
        <v>0</v>
      </c>
      <c r="Q413" t="b">
        <f t="shared" si="42"/>
        <v>0</v>
      </c>
      <c r="R413" t="b">
        <f t="shared" si="43"/>
        <v>0</v>
      </c>
      <c r="S413" t="b">
        <f t="shared" si="44"/>
        <v>0</v>
      </c>
    </row>
    <row r="414" spans="1:19" x14ac:dyDescent="0.2">
      <c r="A414" s="2" t="s">
        <v>258</v>
      </c>
      <c r="B414" t="s">
        <v>249</v>
      </c>
      <c r="C414" t="s">
        <v>250</v>
      </c>
      <c r="D414" t="s">
        <v>251</v>
      </c>
      <c r="E414" t="s">
        <v>252</v>
      </c>
      <c r="F414" t="s">
        <v>253</v>
      </c>
      <c r="G414" t="s">
        <v>5</v>
      </c>
      <c r="H414" t="s">
        <v>259</v>
      </c>
      <c r="I414" t="s">
        <v>260</v>
      </c>
      <c r="J414" t="s">
        <v>256</v>
      </c>
      <c r="K414" t="s">
        <v>257</v>
      </c>
      <c r="L414" s="4">
        <f t="shared" si="46"/>
        <v>0</v>
      </c>
      <c r="N414" t="b">
        <f t="shared" si="45"/>
        <v>0</v>
      </c>
      <c r="O414" t="b">
        <f t="shared" si="40"/>
        <v>0</v>
      </c>
      <c r="P414" t="b">
        <f t="shared" si="41"/>
        <v>0</v>
      </c>
      <c r="Q414" t="b">
        <f t="shared" si="42"/>
        <v>0</v>
      </c>
      <c r="R414" t="b">
        <f t="shared" si="43"/>
        <v>0</v>
      </c>
      <c r="S414" t="b">
        <f t="shared" si="44"/>
        <v>0</v>
      </c>
    </row>
    <row r="415" spans="1:19" x14ac:dyDescent="0.2">
      <c r="A415" s="2">
        <v>27538</v>
      </c>
      <c r="B415">
        <v>20</v>
      </c>
      <c r="C415">
        <v>0</v>
      </c>
      <c r="D415">
        <v>1432768</v>
      </c>
      <c r="E415" t="s">
        <v>70</v>
      </c>
      <c r="F415">
        <v>3088</v>
      </c>
      <c r="G415" t="s">
        <v>8</v>
      </c>
      <c r="H415">
        <v>99</v>
      </c>
      <c r="I415">
        <v>35.200000000000003</v>
      </c>
      <c r="J415" t="s">
        <v>71</v>
      </c>
      <c r="K415" t="s">
        <v>7</v>
      </c>
      <c r="L415" s="4">
        <f t="shared" si="46"/>
        <v>1</v>
      </c>
      <c r="N415" t="b">
        <f t="shared" si="45"/>
        <v>0</v>
      </c>
      <c r="O415" t="b">
        <f t="shared" si="40"/>
        <v>0</v>
      </c>
      <c r="P415" t="b">
        <f t="shared" si="41"/>
        <v>0</v>
      </c>
      <c r="Q415">
        <f t="shared" si="42"/>
        <v>1</v>
      </c>
      <c r="R415" t="b">
        <f t="shared" si="43"/>
        <v>0</v>
      </c>
      <c r="S415" t="b">
        <f t="shared" si="44"/>
        <v>0</v>
      </c>
    </row>
    <row r="416" spans="1:19" x14ac:dyDescent="0.2">
      <c r="A416" s="2">
        <v>2189</v>
      </c>
      <c r="B416">
        <v>20</v>
      </c>
      <c r="C416">
        <v>0</v>
      </c>
      <c r="D416">
        <v>3984804</v>
      </c>
      <c r="E416">
        <v>257540</v>
      </c>
      <c r="F416">
        <v>69400</v>
      </c>
      <c r="G416" t="s">
        <v>5</v>
      </c>
      <c r="H416">
        <v>5</v>
      </c>
      <c r="I416">
        <v>6.4</v>
      </c>
      <c r="J416" t="s">
        <v>409</v>
      </c>
      <c r="K416" t="s">
        <v>268</v>
      </c>
      <c r="L416" s="4">
        <f t="shared" si="46"/>
        <v>2</v>
      </c>
      <c r="N416" t="b">
        <f t="shared" si="45"/>
        <v>0</v>
      </c>
      <c r="O416" t="b">
        <f t="shared" si="40"/>
        <v>0</v>
      </c>
      <c r="P416">
        <f t="shared" si="41"/>
        <v>2</v>
      </c>
      <c r="Q416" t="b">
        <f t="shared" si="42"/>
        <v>0</v>
      </c>
      <c r="R416" t="b">
        <f t="shared" si="43"/>
        <v>0</v>
      </c>
      <c r="S416" t="b">
        <f t="shared" si="44"/>
        <v>0</v>
      </c>
    </row>
    <row r="417" spans="1:19" x14ac:dyDescent="0.2">
      <c r="A417" s="2">
        <v>27553</v>
      </c>
      <c r="B417">
        <v>20</v>
      </c>
      <c r="C417">
        <v>0</v>
      </c>
      <c r="D417">
        <v>443236</v>
      </c>
      <c r="E417">
        <v>26676</v>
      </c>
      <c r="F417">
        <v>15052</v>
      </c>
      <c r="G417" t="s">
        <v>5</v>
      </c>
      <c r="H417">
        <v>4</v>
      </c>
      <c r="I417">
        <v>0.7</v>
      </c>
      <c r="J417" t="s">
        <v>410</v>
      </c>
      <c r="K417" t="s">
        <v>262</v>
      </c>
      <c r="L417" s="4">
        <f t="shared" si="46"/>
        <v>3</v>
      </c>
      <c r="N417" t="b">
        <f t="shared" si="45"/>
        <v>0</v>
      </c>
      <c r="O417" t="b">
        <f t="shared" si="40"/>
        <v>0</v>
      </c>
      <c r="P417" t="b">
        <f t="shared" si="41"/>
        <v>0</v>
      </c>
      <c r="Q417" t="b">
        <f t="shared" si="42"/>
        <v>0</v>
      </c>
      <c r="R417">
        <f t="shared" si="43"/>
        <v>3</v>
      </c>
      <c r="S417" t="b">
        <f t="shared" si="44"/>
        <v>0</v>
      </c>
    </row>
    <row r="418" spans="1:19" x14ac:dyDescent="0.2">
      <c r="A418" s="2">
        <v>27560</v>
      </c>
      <c r="B418">
        <v>39</v>
      </c>
      <c r="C418">
        <v>19</v>
      </c>
      <c r="D418">
        <v>1224656</v>
      </c>
      <c r="E418">
        <v>34956</v>
      </c>
      <c r="F418">
        <v>24392</v>
      </c>
      <c r="G418" t="s">
        <v>5</v>
      </c>
      <c r="H418">
        <v>1</v>
      </c>
      <c r="I418">
        <v>0.9</v>
      </c>
      <c r="J418" t="s">
        <v>411</v>
      </c>
      <c r="K418" t="s">
        <v>262</v>
      </c>
      <c r="L418" s="4">
        <f t="shared" si="46"/>
        <v>4</v>
      </c>
      <c r="N418" t="b">
        <f t="shared" si="45"/>
        <v>0</v>
      </c>
      <c r="O418" t="b">
        <f t="shared" si="40"/>
        <v>0</v>
      </c>
      <c r="P418" t="b">
        <f t="shared" si="41"/>
        <v>0</v>
      </c>
      <c r="Q418" t="b">
        <f t="shared" si="42"/>
        <v>0</v>
      </c>
      <c r="R418" t="b">
        <f t="shared" si="43"/>
        <v>0</v>
      </c>
      <c r="S418">
        <f t="shared" si="44"/>
        <v>4</v>
      </c>
    </row>
    <row r="419" spans="1:19" x14ac:dyDescent="0.2">
      <c r="A419" s="2">
        <v>1892</v>
      </c>
      <c r="B419">
        <v>20</v>
      </c>
      <c r="C419">
        <v>0</v>
      </c>
      <c r="D419">
        <v>12368</v>
      </c>
      <c r="E419">
        <v>9312</v>
      </c>
      <c r="F419">
        <v>3732</v>
      </c>
      <c r="G419" t="s">
        <v>5</v>
      </c>
      <c r="H419">
        <v>0</v>
      </c>
      <c r="I419">
        <v>0.2</v>
      </c>
      <c r="J419" t="s">
        <v>406</v>
      </c>
      <c r="K419" t="s">
        <v>264</v>
      </c>
      <c r="L419" s="4">
        <f t="shared" si="46"/>
        <v>5</v>
      </c>
      <c r="N419">
        <f t="shared" si="45"/>
        <v>5</v>
      </c>
      <c r="O419" t="b">
        <f t="shared" si="40"/>
        <v>0</v>
      </c>
      <c r="P419" t="b">
        <f t="shared" si="41"/>
        <v>0</v>
      </c>
      <c r="Q419" t="b">
        <f t="shared" si="42"/>
        <v>0</v>
      </c>
      <c r="R419" t="b">
        <f t="shared" si="43"/>
        <v>0</v>
      </c>
      <c r="S419" t="b">
        <f t="shared" si="44"/>
        <v>0</v>
      </c>
    </row>
    <row r="420" spans="1:19" x14ac:dyDescent="0.2">
      <c r="A420" s="2">
        <v>2106</v>
      </c>
      <c r="B420">
        <v>20</v>
      </c>
      <c r="C420">
        <v>0</v>
      </c>
      <c r="D420">
        <v>245128</v>
      </c>
      <c r="E420">
        <v>6996</v>
      </c>
      <c r="F420">
        <v>6344</v>
      </c>
      <c r="G420" t="s">
        <v>5</v>
      </c>
      <c r="H420">
        <v>0</v>
      </c>
      <c r="I420">
        <v>0.2</v>
      </c>
      <c r="J420" t="s">
        <v>265</v>
      </c>
      <c r="K420" t="s">
        <v>266</v>
      </c>
      <c r="L420" s="4">
        <f t="shared" si="46"/>
        <v>6</v>
      </c>
      <c r="N420" t="b">
        <f t="shared" si="45"/>
        <v>0</v>
      </c>
      <c r="O420">
        <f t="shared" si="40"/>
        <v>6</v>
      </c>
      <c r="P420" t="b">
        <f t="shared" si="41"/>
        <v>0</v>
      </c>
      <c r="Q420" t="b">
        <f t="shared" si="42"/>
        <v>0</v>
      </c>
      <c r="R420" t="b">
        <f t="shared" si="43"/>
        <v>0</v>
      </c>
      <c r="S420" t="b">
        <f t="shared" si="44"/>
        <v>0</v>
      </c>
    </row>
    <row r="421" spans="1:19" x14ac:dyDescent="0.2">
      <c r="A421" s="2" t="s">
        <v>258</v>
      </c>
      <c r="B421" t="s">
        <v>249</v>
      </c>
      <c r="C421" t="s">
        <v>250</v>
      </c>
      <c r="D421" t="s">
        <v>251</v>
      </c>
      <c r="E421" t="s">
        <v>252</v>
      </c>
      <c r="F421" t="s">
        <v>253</v>
      </c>
      <c r="G421" t="s">
        <v>5</v>
      </c>
      <c r="H421" t="s">
        <v>259</v>
      </c>
      <c r="I421" t="s">
        <v>260</v>
      </c>
      <c r="J421" t="s">
        <v>256</v>
      </c>
      <c r="K421" t="s">
        <v>257</v>
      </c>
      <c r="L421" s="4">
        <f t="shared" si="46"/>
        <v>0</v>
      </c>
      <c r="N421" t="b">
        <f t="shared" si="45"/>
        <v>0</v>
      </c>
      <c r="O421" t="b">
        <f t="shared" si="40"/>
        <v>0</v>
      </c>
      <c r="P421" t="b">
        <f t="shared" si="41"/>
        <v>0</v>
      </c>
      <c r="Q421" t="b">
        <f t="shared" si="42"/>
        <v>0</v>
      </c>
      <c r="R421" t="b">
        <f t="shared" si="43"/>
        <v>0</v>
      </c>
      <c r="S421" t="b">
        <f t="shared" si="44"/>
        <v>0</v>
      </c>
    </row>
    <row r="422" spans="1:19" x14ac:dyDescent="0.2">
      <c r="A422" s="2">
        <v>27538</v>
      </c>
      <c r="B422">
        <v>20</v>
      </c>
      <c r="C422">
        <v>0</v>
      </c>
      <c r="D422">
        <v>1455472</v>
      </c>
      <c r="E422" t="s">
        <v>70</v>
      </c>
      <c r="F422">
        <v>3088</v>
      </c>
      <c r="G422" t="s">
        <v>8</v>
      </c>
      <c r="H422">
        <v>100</v>
      </c>
      <c r="I422">
        <v>35.799999999999997</v>
      </c>
      <c r="J422" t="s">
        <v>72</v>
      </c>
      <c r="K422" t="s">
        <v>7</v>
      </c>
      <c r="L422" s="4">
        <f t="shared" si="46"/>
        <v>1</v>
      </c>
      <c r="N422" t="b">
        <f t="shared" si="45"/>
        <v>0</v>
      </c>
      <c r="O422" t="b">
        <f t="shared" si="40"/>
        <v>0</v>
      </c>
      <c r="P422" t="b">
        <f t="shared" si="41"/>
        <v>0</v>
      </c>
      <c r="Q422">
        <f t="shared" si="42"/>
        <v>1</v>
      </c>
      <c r="R422" t="b">
        <f t="shared" si="43"/>
        <v>0</v>
      </c>
      <c r="S422" t="b">
        <f t="shared" si="44"/>
        <v>0</v>
      </c>
    </row>
    <row r="423" spans="1:19" x14ac:dyDescent="0.2">
      <c r="A423" s="2">
        <v>2189</v>
      </c>
      <c r="B423">
        <v>20</v>
      </c>
      <c r="C423">
        <v>0</v>
      </c>
      <c r="D423">
        <v>3984804</v>
      </c>
      <c r="E423">
        <v>257540</v>
      </c>
      <c r="F423">
        <v>69400</v>
      </c>
      <c r="G423" t="s">
        <v>5</v>
      </c>
      <c r="H423">
        <v>6</v>
      </c>
      <c r="I423">
        <v>6.4</v>
      </c>
      <c r="J423" t="s">
        <v>412</v>
      </c>
      <c r="K423" t="s">
        <v>268</v>
      </c>
      <c r="L423" s="4">
        <f t="shared" si="46"/>
        <v>2</v>
      </c>
      <c r="N423" t="b">
        <f t="shared" si="45"/>
        <v>0</v>
      </c>
      <c r="O423" t="b">
        <f t="shared" si="40"/>
        <v>0</v>
      </c>
      <c r="P423">
        <f t="shared" si="41"/>
        <v>2</v>
      </c>
      <c r="Q423" t="b">
        <f t="shared" si="42"/>
        <v>0</v>
      </c>
      <c r="R423" t="b">
        <f t="shared" si="43"/>
        <v>0</v>
      </c>
      <c r="S423" t="b">
        <f t="shared" si="44"/>
        <v>0</v>
      </c>
    </row>
    <row r="424" spans="1:19" x14ac:dyDescent="0.2">
      <c r="A424" s="2">
        <v>27553</v>
      </c>
      <c r="B424">
        <v>20</v>
      </c>
      <c r="C424">
        <v>0</v>
      </c>
      <c r="D424">
        <v>443236</v>
      </c>
      <c r="E424">
        <v>26676</v>
      </c>
      <c r="F424">
        <v>15052</v>
      </c>
      <c r="G424" t="s">
        <v>5</v>
      </c>
      <c r="H424">
        <v>4</v>
      </c>
      <c r="I424">
        <v>0.7</v>
      </c>
      <c r="J424" t="s">
        <v>413</v>
      </c>
      <c r="K424" t="s">
        <v>262</v>
      </c>
      <c r="L424" s="4">
        <f t="shared" si="46"/>
        <v>3</v>
      </c>
      <c r="N424" t="b">
        <f t="shared" si="45"/>
        <v>0</v>
      </c>
      <c r="O424" t="b">
        <f t="shared" si="40"/>
        <v>0</v>
      </c>
      <c r="P424" t="b">
        <f t="shared" si="41"/>
        <v>0</v>
      </c>
      <c r="Q424" t="b">
        <f t="shared" si="42"/>
        <v>0</v>
      </c>
      <c r="R424">
        <f t="shared" si="43"/>
        <v>3</v>
      </c>
      <c r="S424" t="b">
        <f t="shared" si="44"/>
        <v>0</v>
      </c>
    </row>
    <row r="425" spans="1:19" x14ac:dyDescent="0.2">
      <c r="A425" s="2">
        <v>27560</v>
      </c>
      <c r="B425">
        <v>39</v>
      </c>
      <c r="C425">
        <v>19</v>
      </c>
      <c r="D425">
        <v>1224656</v>
      </c>
      <c r="E425">
        <v>34956</v>
      </c>
      <c r="F425">
        <v>24392</v>
      </c>
      <c r="G425" t="s">
        <v>5</v>
      </c>
      <c r="H425">
        <v>0</v>
      </c>
      <c r="I425">
        <v>0.9</v>
      </c>
      <c r="J425" t="s">
        <v>411</v>
      </c>
      <c r="K425" t="s">
        <v>262</v>
      </c>
      <c r="L425" s="4">
        <f t="shared" si="46"/>
        <v>4</v>
      </c>
      <c r="N425" t="b">
        <f t="shared" si="45"/>
        <v>0</v>
      </c>
      <c r="O425" t="b">
        <f t="shared" si="40"/>
        <v>0</v>
      </c>
      <c r="P425" t="b">
        <f t="shared" si="41"/>
        <v>0</v>
      </c>
      <c r="Q425" t="b">
        <f t="shared" si="42"/>
        <v>0</v>
      </c>
      <c r="R425" t="b">
        <f t="shared" si="43"/>
        <v>0</v>
      </c>
      <c r="S425">
        <f t="shared" si="44"/>
        <v>4</v>
      </c>
    </row>
    <row r="426" spans="1:19" x14ac:dyDescent="0.2">
      <c r="A426" s="2">
        <v>1892</v>
      </c>
      <c r="B426">
        <v>20</v>
      </c>
      <c r="C426">
        <v>0</v>
      </c>
      <c r="D426">
        <v>12368</v>
      </c>
      <c r="E426">
        <v>9312</v>
      </c>
      <c r="F426">
        <v>3732</v>
      </c>
      <c r="G426" t="s">
        <v>5</v>
      </c>
      <c r="H426">
        <v>0</v>
      </c>
      <c r="I426">
        <v>0.2</v>
      </c>
      <c r="J426" t="s">
        <v>406</v>
      </c>
      <c r="K426" t="s">
        <v>264</v>
      </c>
      <c r="L426" s="4">
        <f t="shared" si="46"/>
        <v>5</v>
      </c>
      <c r="N426">
        <f t="shared" si="45"/>
        <v>5</v>
      </c>
      <c r="O426" t="b">
        <f t="shared" si="40"/>
        <v>0</v>
      </c>
      <c r="P426" t="b">
        <f t="shared" si="41"/>
        <v>0</v>
      </c>
      <c r="Q426" t="b">
        <f t="shared" si="42"/>
        <v>0</v>
      </c>
      <c r="R426" t="b">
        <f t="shared" si="43"/>
        <v>0</v>
      </c>
      <c r="S426" t="b">
        <f t="shared" si="44"/>
        <v>0</v>
      </c>
    </row>
    <row r="427" spans="1:19" x14ac:dyDescent="0.2">
      <c r="A427" s="2">
        <v>2106</v>
      </c>
      <c r="B427">
        <v>20</v>
      </c>
      <c r="C427">
        <v>0</v>
      </c>
      <c r="D427">
        <v>245128</v>
      </c>
      <c r="E427">
        <v>6996</v>
      </c>
      <c r="F427">
        <v>6344</v>
      </c>
      <c r="G427" t="s">
        <v>5</v>
      </c>
      <c r="H427">
        <v>0</v>
      </c>
      <c r="I427">
        <v>0.2</v>
      </c>
      <c r="J427" t="s">
        <v>265</v>
      </c>
      <c r="K427" t="s">
        <v>266</v>
      </c>
      <c r="L427" s="4">
        <f t="shared" si="46"/>
        <v>6</v>
      </c>
      <c r="N427" t="b">
        <f t="shared" si="45"/>
        <v>0</v>
      </c>
      <c r="O427">
        <f t="shared" si="40"/>
        <v>6</v>
      </c>
      <c r="P427" t="b">
        <f t="shared" si="41"/>
        <v>0</v>
      </c>
      <c r="Q427" t="b">
        <f t="shared" si="42"/>
        <v>0</v>
      </c>
      <c r="R427" t="b">
        <f t="shared" si="43"/>
        <v>0</v>
      </c>
      <c r="S427" t="b">
        <f t="shared" si="44"/>
        <v>0</v>
      </c>
    </row>
    <row r="428" spans="1:19" x14ac:dyDescent="0.2">
      <c r="A428" s="2" t="s">
        <v>258</v>
      </c>
      <c r="B428" t="s">
        <v>249</v>
      </c>
      <c r="C428" t="s">
        <v>250</v>
      </c>
      <c r="D428" t="s">
        <v>251</v>
      </c>
      <c r="E428" t="s">
        <v>252</v>
      </c>
      <c r="F428" t="s">
        <v>253</v>
      </c>
      <c r="G428" t="s">
        <v>5</v>
      </c>
      <c r="H428" t="s">
        <v>259</v>
      </c>
      <c r="I428" t="s">
        <v>260</v>
      </c>
      <c r="J428" t="s">
        <v>256</v>
      </c>
      <c r="K428" t="s">
        <v>257</v>
      </c>
      <c r="L428" s="4">
        <f t="shared" si="46"/>
        <v>0</v>
      </c>
      <c r="N428" t="b">
        <f t="shared" si="45"/>
        <v>0</v>
      </c>
      <c r="O428" t="b">
        <f t="shared" si="40"/>
        <v>0</v>
      </c>
      <c r="P428" t="b">
        <f t="shared" si="41"/>
        <v>0</v>
      </c>
      <c r="Q428" t="b">
        <f t="shared" si="42"/>
        <v>0</v>
      </c>
      <c r="R428" t="b">
        <f t="shared" si="43"/>
        <v>0</v>
      </c>
      <c r="S428" t="b">
        <f t="shared" si="44"/>
        <v>0</v>
      </c>
    </row>
    <row r="429" spans="1:19" x14ac:dyDescent="0.2">
      <c r="A429" s="2">
        <v>27538</v>
      </c>
      <c r="B429">
        <v>20</v>
      </c>
      <c r="C429">
        <v>0</v>
      </c>
      <c r="D429">
        <v>1478572</v>
      </c>
      <c r="E429" t="s">
        <v>70</v>
      </c>
      <c r="F429">
        <v>3088</v>
      </c>
      <c r="G429" t="s">
        <v>8</v>
      </c>
      <c r="H429">
        <v>98</v>
      </c>
      <c r="I429">
        <v>36.4</v>
      </c>
      <c r="J429" t="s">
        <v>73</v>
      </c>
      <c r="K429" t="s">
        <v>7</v>
      </c>
      <c r="L429" s="4">
        <f t="shared" si="46"/>
        <v>1</v>
      </c>
      <c r="N429" t="b">
        <f t="shared" si="45"/>
        <v>0</v>
      </c>
      <c r="O429" t="b">
        <f t="shared" si="40"/>
        <v>0</v>
      </c>
      <c r="P429" t="b">
        <f t="shared" si="41"/>
        <v>0</v>
      </c>
      <c r="Q429">
        <f t="shared" si="42"/>
        <v>1</v>
      </c>
      <c r="R429" t="b">
        <f t="shared" si="43"/>
        <v>0</v>
      </c>
      <c r="S429" t="b">
        <f t="shared" si="44"/>
        <v>0</v>
      </c>
    </row>
    <row r="430" spans="1:19" x14ac:dyDescent="0.2">
      <c r="A430" s="2">
        <v>2189</v>
      </c>
      <c r="B430">
        <v>20</v>
      </c>
      <c r="C430">
        <v>0</v>
      </c>
      <c r="D430">
        <v>3984804</v>
      </c>
      <c r="E430">
        <v>257540</v>
      </c>
      <c r="F430">
        <v>69400</v>
      </c>
      <c r="G430" t="s">
        <v>5</v>
      </c>
      <c r="H430">
        <v>7</v>
      </c>
      <c r="I430">
        <v>6.4</v>
      </c>
      <c r="J430" t="s">
        <v>414</v>
      </c>
      <c r="K430" t="s">
        <v>268</v>
      </c>
      <c r="L430" s="4">
        <f t="shared" si="46"/>
        <v>2</v>
      </c>
      <c r="N430" t="b">
        <f t="shared" si="45"/>
        <v>0</v>
      </c>
      <c r="O430" t="b">
        <f t="shared" si="40"/>
        <v>0</v>
      </c>
      <c r="P430">
        <f t="shared" si="41"/>
        <v>2</v>
      </c>
      <c r="Q430" t="b">
        <f t="shared" si="42"/>
        <v>0</v>
      </c>
      <c r="R430" t="b">
        <f t="shared" si="43"/>
        <v>0</v>
      </c>
      <c r="S430" t="b">
        <f t="shared" si="44"/>
        <v>0</v>
      </c>
    </row>
    <row r="431" spans="1:19" x14ac:dyDescent="0.2">
      <c r="A431" s="2">
        <v>27553</v>
      </c>
      <c r="B431">
        <v>20</v>
      </c>
      <c r="C431">
        <v>0</v>
      </c>
      <c r="D431">
        <v>443236</v>
      </c>
      <c r="E431">
        <v>26676</v>
      </c>
      <c r="F431">
        <v>15052</v>
      </c>
      <c r="G431" t="s">
        <v>5</v>
      </c>
      <c r="H431">
        <v>6</v>
      </c>
      <c r="I431">
        <v>0.7</v>
      </c>
      <c r="J431" t="s">
        <v>415</v>
      </c>
      <c r="K431" t="s">
        <v>262</v>
      </c>
      <c r="L431" s="4">
        <f t="shared" si="46"/>
        <v>3</v>
      </c>
      <c r="N431" t="b">
        <f t="shared" si="45"/>
        <v>0</v>
      </c>
      <c r="O431" t="b">
        <f t="shared" si="40"/>
        <v>0</v>
      </c>
      <c r="P431" t="b">
        <f t="shared" si="41"/>
        <v>0</v>
      </c>
      <c r="Q431" t="b">
        <f t="shared" si="42"/>
        <v>0</v>
      </c>
      <c r="R431">
        <f t="shared" si="43"/>
        <v>3</v>
      </c>
      <c r="S431" t="b">
        <f t="shared" si="44"/>
        <v>0</v>
      </c>
    </row>
    <row r="432" spans="1:19" x14ac:dyDescent="0.2">
      <c r="A432" s="2">
        <v>27560</v>
      </c>
      <c r="B432">
        <v>39</v>
      </c>
      <c r="C432">
        <v>19</v>
      </c>
      <c r="D432">
        <v>1224656</v>
      </c>
      <c r="E432">
        <v>34956</v>
      </c>
      <c r="F432">
        <v>24392</v>
      </c>
      <c r="G432" t="s">
        <v>5</v>
      </c>
      <c r="H432">
        <v>0</v>
      </c>
      <c r="I432">
        <v>0.9</v>
      </c>
      <c r="J432" t="s">
        <v>411</v>
      </c>
      <c r="K432" t="s">
        <v>262</v>
      </c>
      <c r="L432" s="4">
        <f t="shared" si="46"/>
        <v>4</v>
      </c>
      <c r="N432" t="b">
        <f t="shared" si="45"/>
        <v>0</v>
      </c>
      <c r="O432" t="b">
        <f t="shared" si="40"/>
        <v>0</v>
      </c>
      <c r="P432" t="b">
        <f t="shared" si="41"/>
        <v>0</v>
      </c>
      <c r="Q432" t="b">
        <f t="shared" si="42"/>
        <v>0</v>
      </c>
      <c r="R432" t="b">
        <f t="shared" si="43"/>
        <v>0</v>
      </c>
      <c r="S432">
        <f t="shared" si="44"/>
        <v>4</v>
      </c>
    </row>
    <row r="433" spans="1:19" x14ac:dyDescent="0.2">
      <c r="A433" s="2">
        <v>1892</v>
      </c>
      <c r="B433">
        <v>20</v>
      </c>
      <c r="C433">
        <v>0</v>
      </c>
      <c r="D433">
        <v>12368</v>
      </c>
      <c r="E433">
        <v>9312</v>
      </c>
      <c r="F433">
        <v>3732</v>
      </c>
      <c r="G433" t="s">
        <v>5</v>
      </c>
      <c r="H433">
        <v>0</v>
      </c>
      <c r="I433">
        <v>0.2</v>
      </c>
      <c r="J433" t="s">
        <v>406</v>
      </c>
      <c r="K433" t="s">
        <v>264</v>
      </c>
      <c r="L433" s="4">
        <f t="shared" si="46"/>
        <v>5</v>
      </c>
      <c r="N433">
        <f t="shared" si="45"/>
        <v>5</v>
      </c>
      <c r="O433" t="b">
        <f t="shared" si="40"/>
        <v>0</v>
      </c>
      <c r="P433" t="b">
        <f t="shared" si="41"/>
        <v>0</v>
      </c>
      <c r="Q433" t="b">
        <f t="shared" si="42"/>
        <v>0</v>
      </c>
      <c r="R433" t="b">
        <f t="shared" si="43"/>
        <v>0</v>
      </c>
      <c r="S433" t="b">
        <f t="shared" si="44"/>
        <v>0</v>
      </c>
    </row>
    <row r="434" spans="1:19" x14ac:dyDescent="0.2">
      <c r="A434" s="2">
        <v>2106</v>
      </c>
      <c r="B434">
        <v>20</v>
      </c>
      <c r="C434">
        <v>0</v>
      </c>
      <c r="D434">
        <v>245128</v>
      </c>
      <c r="E434">
        <v>6996</v>
      </c>
      <c r="F434">
        <v>6344</v>
      </c>
      <c r="G434" t="s">
        <v>5</v>
      </c>
      <c r="H434">
        <v>0</v>
      </c>
      <c r="I434">
        <v>0.2</v>
      </c>
      <c r="J434" t="s">
        <v>265</v>
      </c>
      <c r="K434" t="s">
        <v>266</v>
      </c>
      <c r="L434" s="4">
        <f t="shared" si="46"/>
        <v>6</v>
      </c>
      <c r="N434" t="b">
        <f t="shared" si="45"/>
        <v>0</v>
      </c>
      <c r="O434">
        <f t="shared" si="40"/>
        <v>6</v>
      </c>
      <c r="P434" t="b">
        <f t="shared" si="41"/>
        <v>0</v>
      </c>
      <c r="Q434" t="b">
        <f t="shared" si="42"/>
        <v>0</v>
      </c>
      <c r="R434" t="b">
        <f t="shared" si="43"/>
        <v>0</v>
      </c>
      <c r="S434" t="b">
        <f t="shared" si="44"/>
        <v>0</v>
      </c>
    </row>
    <row r="435" spans="1:19" x14ac:dyDescent="0.2">
      <c r="A435" s="2" t="s">
        <v>258</v>
      </c>
      <c r="B435" t="s">
        <v>249</v>
      </c>
      <c r="C435" t="s">
        <v>250</v>
      </c>
      <c r="D435" t="s">
        <v>251</v>
      </c>
      <c r="E435" t="s">
        <v>252</v>
      </c>
      <c r="F435" t="s">
        <v>253</v>
      </c>
      <c r="G435" t="s">
        <v>5</v>
      </c>
      <c r="H435" t="s">
        <v>259</v>
      </c>
      <c r="I435" t="s">
        <v>260</v>
      </c>
      <c r="J435" t="s">
        <v>256</v>
      </c>
      <c r="K435" t="s">
        <v>257</v>
      </c>
      <c r="L435" s="4">
        <f t="shared" si="46"/>
        <v>0</v>
      </c>
      <c r="N435" t="b">
        <f t="shared" si="45"/>
        <v>0</v>
      </c>
      <c r="O435" t="b">
        <f t="shared" si="40"/>
        <v>0</v>
      </c>
      <c r="P435" t="b">
        <f t="shared" si="41"/>
        <v>0</v>
      </c>
      <c r="Q435" t="b">
        <f t="shared" si="42"/>
        <v>0</v>
      </c>
      <c r="R435" t="b">
        <f t="shared" si="43"/>
        <v>0</v>
      </c>
      <c r="S435" t="b">
        <f t="shared" si="44"/>
        <v>0</v>
      </c>
    </row>
    <row r="436" spans="1:19" x14ac:dyDescent="0.2">
      <c r="A436" s="2">
        <v>27538</v>
      </c>
      <c r="B436">
        <v>20</v>
      </c>
      <c r="C436">
        <v>0</v>
      </c>
      <c r="D436">
        <v>1501672</v>
      </c>
      <c r="E436" t="s">
        <v>70</v>
      </c>
      <c r="F436">
        <v>3088</v>
      </c>
      <c r="G436" t="s">
        <v>8</v>
      </c>
      <c r="H436">
        <v>98</v>
      </c>
      <c r="I436">
        <v>36.9</v>
      </c>
      <c r="J436" t="s">
        <v>74</v>
      </c>
      <c r="K436" t="s">
        <v>7</v>
      </c>
      <c r="L436" s="4">
        <f t="shared" si="46"/>
        <v>1</v>
      </c>
      <c r="N436" t="b">
        <f t="shared" si="45"/>
        <v>0</v>
      </c>
      <c r="O436" t="b">
        <f t="shared" si="40"/>
        <v>0</v>
      </c>
      <c r="P436" t="b">
        <f t="shared" si="41"/>
        <v>0</v>
      </c>
      <c r="Q436">
        <f t="shared" si="42"/>
        <v>1</v>
      </c>
      <c r="R436" t="b">
        <f t="shared" si="43"/>
        <v>0</v>
      </c>
      <c r="S436" t="b">
        <f t="shared" si="44"/>
        <v>0</v>
      </c>
    </row>
    <row r="437" spans="1:19" x14ac:dyDescent="0.2">
      <c r="A437" s="2">
        <v>2189</v>
      </c>
      <c r="B437">
        <v>20</v>
      </c>
      <c r="C437">
        <v>0</v>
      </c>
      <c r="D437">
        <v>3984804</v>
      </c>
      <c r="E437">
        <v>257540</v>
      </c>
      <c r="F437">
        <v>69400</v>
      </c>
      <c r="G437" t="s">
        <v>5</v>
      </c>
      <c r="H437">
        <v>5.9</v>
      </c>
      <c r="I437">
        <v>6.4</v>
      </c>
      <c r="J437" t="s">
        <v>416</v>
      </c>
      <c r="K437" t="s">
        <v>268</v>
      </c>
      <c r="L437" s="4">
        <f t="shared" si="46"/>
        <v>2</v>
      </c>
      <c r="N437" t="b">
        <f t="shared" si="45"/>
        <v>0</v>
      </c>
      <c r="O437" t="b">
        <f t="shared" si="40"/>
        <v>0</v>
      </c>
      <c r="P437">
        <f t="shared" si="41"/>
        <v>2</v>
      </c>
      <c r="Q437" t="b">
        <f t="shared" si="42"/>
        <v>0</v>
      </c>
      <c r="R437" t="b">
        <f t="shared" si="43"/>
        <v>0</v>
      </c>
      <c r="S437" t="b">
        <f t="shared" si="44"/>
        <v>0</v>
      </c>
    </row>
    <row r="438" spans="1:19" x14ac:dyDescent="0.2">
      <c r="A438" s="2">
        <v>27553</v>
      </c>
      <c r="B438">
        <v>20</v>
      </c>
      <c r="C438">
        <v>0</v>
      </c>
      <c r="D438">
        <v>443236</v>
      </c>
      <c r="E438">
        <v>26676</v>
      </c>
      <c r="F438">
        <v>15052</v>
      </c>
      <c r="G438" t="s">
        <v>5</v>
      </c>
      <c r="H438">
        <v>5</v>
      </c>
      <c r="I438">
        <v>0.7</v>
      </c>
      <c r="J438" t="s">
        <v>417</v>
      </c>
      <c r="K438" t="s">
        <v>262</v>
      </c>
      <c r="L438" s="4">
        <f t="shared" si="46"/>
        <v>3</v>
      </c>
      <c r="N438" t="b">
        <f t="shared" si="45"/>
        <v>0</v>
      </c>
      <c r="O438" t="b">
        <f t="shared" si="40"/>
        <v>0</v>
      </c>
      <c r="P438" t="b">
        <f t="shared" si="41"/>
        <v>0</v>
      </c>
      <c r="Q438" t="b">
        <f t="shared" si="42"/>
        <v>0</v>
      </c>
      <c r="R438">
        <f t="shared" si="43"/>
        <v>3</v>
      </c>
      <c r="S438" t="b">
        <f t="shared" si="44"/>
        <v>0</v>
      </c>
    </row>
    <row r="439" spans="1:19" x14ac:dyDescent="0.2">
      <c r="A439" s="2">
        <v>27560</v>
      </c>
      <c r="B439">
        <v>39</v>
      </c>
      <c r="C439">
        <v>19</v>
      </c>
      <c r="D439">
        <v>1224656</v>
      </c>
      <c r="E439">
        <v>34956</v>
      </c>
      <c r="F439">
        <v>24392</v>
      </c>
      <c r="G439" t="s">
        <v>5</v>
      </c>
      <c r="H439">
        <v>1</v>
      </c>
      <c r="I439">
        <v>0.9</v>
      </c>
      <c r="J439" t="s">
        <v>418</v>
      </c>
      <c r="K439" t="s">
        <v>262</v>
      </c>
      <c r="L439" s="4">
        <f t="shared" si="46"/>
        <v>4</v>
      </c>
      <c r="N439" t="b">
        <f t="shared" si="45"/>
        <v>0</v>
      </c>
      <c r="O439" t="b">
        <f t="shared" si="40"/>
        <v>0</v>
      </c>
      <c r="P439" t="b">
        <f t="shared" si="41"/>
        <v>0</v>
      </c>
      <c r="Q439" t="b">
        <f t="shared" si="42"/>
        <v>0</v>
      </c>
      <c r="R439" t="b">
        <f t="shared" si="43"/>
        <v>0</v>
      </c>
      <c r="S439">
        <f t="shared" si="44"/>
        <v>4</v>
      </c>
    </row>
    <row r="440" spans="1:19" x14ac:dyDescent="0.2">
      <c r="A440" s="2">
        <v>1892</v>
      </c>
      <c r="B440">
        <v>20</v>
      </c>
      <c r="C440">
        <v>0</v>
      </c>
      <c r="D440">
        <v>12368</v>
      </c>
      <c r="E440">
        <v>9312</v>
      </c>
      <c r="F440">
        <v>3732</v>
      </c>
      <c r="G440" t="s">
        <v>5</v>
      </c>
      <c r="H440">
        <v>0</v>
      </c>
      <c r="I440">
        <v>0.2</v>
      </c>
      <c r="J440" t="s">
        <v>406</v>
      </c>
      <c r="K440" t="s">
        <v>264</v>
      </c>
      <c r="L440" s="4">
        <f t="shared" si="46"/>
        <v>5</v>
      </c>
      <c r="N440">
        <f t="shared" si="45"/>
        <v>5</v>
      </c>
      <c r="O440" t="b">
        <f t="shared" si="40"/>
        <v>0</v>
      </c>
      <c r="P440" t="b">
        <f t="shared" si="41"/>
        <v>0</v>
      </c>
      <c r="Q440" t="b">
        <f t="shared" si="42"/>
        <v>0</v>
      </c>
      <c r="R440" t="b">
        <f t="shared" si="43"/>
        <v>0</v>
      </c>
      <c r="S440" t="b">
        <f t="shared" si="44"/>
        <v>0</v>
      </c>
    </row>
    <row r="441" spans="1:19" x14ac:dyDescent="0.2">
      <c r="A441" s="2">
        <v>2106</v>
      </c>
      <c r="B441">
        <v>20</v>
      </c>
      <c r="C441">
        <v>0</v>
      </c>
      <c r="D441">
        <v>245128</v>
      </c>
      <c r="E441">
        <v>6996</v>
      </c>
      <c r="F441">
        <v>6344</v>
      </c>
      <c r="G441" t="s">
        <v>5</v>
      </c>
      <c r="H441">
        <v>0</v>
      </c>
      <c r="I441">
        <v>0.2</v>
      </c>
      <c r="J441" t="s">
        <v>265</v>
      </c>
      <c r="K441" t="s">
        <v>266</v>
      </c>
      <c r="L441" s="4">
        <f t="shared" si="46"/>
        <v>6</v>
      </c>
      <c r="N441" t="b">
        <f t="shared" si="45"/>
        <v>0</v>
      </c>
      <c r="O441">
        <f t="shared" si="40"/>
        <v>6</v>
      </c>
      <c r="P441" t="b">
        <f t="shared" si="41"/>
        <v>0</v>
      </c>
      <c r="Q441" t="b">
        <f t="shared" si="42"/>
        <v>0</v>
      </c>
      <c r="R441" t="b">
        <f t="shared" si="43"/>
        <v>0</v>
      </c>
      <c r="S441" t="b">
        <f t="shared" si="44"/>
        <v>0</v>
      </c>
    </row>
    <row r="442" spans="1:19" x14ac:dyDescent="0.2">
      <c r="A442" s="2" t="s">
        <v>258</v>
      </c>
      <c r="B442" t="s">
        <v>249</v>
      </c>
      <c r="C442" t="s">
        <v>250</v>
      </c>
      <c r="D442" t="s">
        <v>251</v>
      </c>
      <c r="E442" t="s">
        <v>252</v>
      </c>
      <c r="F442" t="s">
        <v>253</v>
      </c>
      <c r="G442" t="s">
        <v>5</v>
      </c>
      <c r="H442" t="s">
        <v>259</v>
      </c>
      <c r="I442" t="s">
        <v>260</v>
      </c>
      <c r="J442" t="s">
        <v>256</v>
      </c>
      <c r="K442" t="s">
        <v>257</v>
      </c>
      <c r="L442" s="4">
        <f t="shared" si="46"/>
        <v>0</v>
      </c>
      <c r="N442" t="b">
        <f t="shared" si="45"/>
        <v>0</v>
      </c>
      <c r="O442" t="b">
        <f t="shared" si="40"/>
        <v>0</v>
      </c>
      <c r="P442" t="b">
        <f t="shared" si="41"/>
        <v>0</v>
      </c>
      <c r="Q442" t="b">
        <f t="shared" si="42"/>
        <v>0</v>
      </c>
      <c r="R442" t="b">
        <f t="shared" si="43"/>
        <v>0</v>
      </c>
      <c r="S442" t="b">
        <f t="shared" si="44"/>
        <v>0</v>
      </c>
    </row>
    <row r="443" spans="1:19" x14ac:dyDescent="0.2">
      <c r="A443" s="2">
        <v>27538</v>
      </c>
      <c r="B443">
        <v>20</v>
      </c>
      <c r="C443">
        <v>0</v>
      </c>
      <c r="D443">
        <v>1527544</v>
      </c>
      <c r="E443" t="s">
        <v>70</v>
      </c>
      <c r="F443">
        <v>3088</v>
      </c>
      <c r="G443" t="s">
        <v>8</v>
      </c>
      <c r="H443">
        <v>99</v>
      </c>
      <c r="I443">
        <v>37.6</v>
      </c>
      <c r="J443" t="s">
        <v>75</v>
      </c>
      <c r="K443" t="s">
        <v>7</v>
      </c>
      <c r="L443" s="4">
        <f t="shared" si="46"/>
        <v>1</v>
      </c>
      <c r="N443" t="b">
        <f t="shared" si="45"/>
        <v>0</v>
      </c>
      <c r="O443" t="b">
        <f t="shared" si="40"/>
        <v>0</v>
      </c>
      <c r="P443" t="b">
        <f t="shared" si="41"/>
        <v>0</v>
      </c>
      <c r="Q443">
        <f t="shared" si="42"/>
        <v>1</v>
      </c>
      <c r="R443" t="b">
        <f t="shared" si="43"/>
        <v>0</v>
      </c>
      <c r="S443" t="b">
        <f t="shared" si="44"/>
        <v>0</v>
      </c>
    </row>
    <row r="444" spans="1:19" x14ac:dyDescent="0.2">
      <c r="A444" s="2">
        <v>27553</v>
      </c>
      <c r="B444">
        <v>20</v>
      </c>
      <c r="C444">
        <v>0</v>
      </c>
      <c r="D444">
        <v>443236</v>
      </c>
      <c r="E444">
        <v>26676</v>
      </c>
      <c r="F444">
        <v>15052</v>
      </c>
      <c r="G444" t="s">
        <v>5</v>
      </c>
      <c r="H444">
        <v>5</v>
      </c>
      <c r="I444">
        <v>0.7</v>
      </c>
      <c r="J444" t="s">
        <v>419</v>
      </c>
      <c r="K444" t="s">
        <v>262</v>
      </c>
      <c r="L444" s="4">
        <f t="shared" si="46"/>
        <v>2</v>
      </c>
      <c r="N444" t="b">
        <f t="shared" si="45"/>
        <v>0</v>
      </c>
      <c r="O444" t="b">
        <f t="shared" si="40"/>
        <v>0</v>
      </c>
      <c r="P444" t="b">
        <f t="shared" si="41"/>
        <v>0</v>
      </c>
      <c r="Q444" t="b">
        <f t="shared" si="42"/>
        <v>0</v>
      </c>
      <c r="R444">
        <f t="shared" si="43"/>
        <v>2</v>
      </c>
      <c r="S444" t="b">
        <f t="shared" si="44"/>
        <v>0</v>
      </c>
    </row>
    <row r="445" spans="1:19" x14ac:dyDescent="0.2">
      <c r="A445" s="2">
        <v>2189</v>
      </c>
      <c r="B445">
        <v>20</v>
      </c>
      <c r="C445">
        <v>0</v>
      </c>
      <c r="D445">
        <v>3984804</v>
      </c>
      <c r="E445">
        <v>257540</v>
      </c>
      <c r="F445">
        <v>69400</v>
      </c>
      <c r="G445" t="s">
        <v>5</v>
      </c>
      <c r="H445">
        <v>5</v>
      </c>
      <c r="I445">
        <v>6.4</v>
      </c>
      <c r="J445" t="s">
        <v>420</v>
      </c>
      <c r="K445" t="s">
        <v>268</v>
      </c>
      <c r="L445" s="4">
        <f t="shared" si="46"/>
        <v>3</v>
      </c>
      <c r="N445" t="b">
        <f t="shared" si="45"/>
        <v>0</v>
      </c>
      <c r="O445" t="b">
        <f t="shared" si="40"/>
        <v>0</v>
      </c>
      <c r="P445">
        <f t="shared" si="41"/>
        <v>3</v>
      </c>
      <c r="Q445" t="b">
        <f t="shared" si="42"/>
        <v>0</v>
      </c>
      <c r="R445" t="b">
        <f t="shared" si="43"/>
        <v>0</v>
      </c>
      <c r="S445" t="b">
        <f t="shared" si="44"/>
        <v>0</v>
      </c>
    </row>
    <row r="446" spans="1:19" x14ac:dyDescent="0.2">
      <c r="A446" s="2">
        <v>27560</v>
      </c>
      <c r="B446">
        <v>39</v>
      </c>
      <c r="C446">
        <v>19</v>
      </c>
      <c r="D446">
        <v>1224656</v>
      </c>
      <c r="E446">
        <v>34956</v>
      </c>
      <c r="F446">
        <v>24392</v>
      </c>
      <c r="G446" t="s">
        <v>5</v>
      </c>
      <c r="H446">
        <v>0</v>
      </c>
      <c r="I446">
        <v>0.9</v>
      </c>
      <c r="J446" t="s">
        <v>418</v>
      </c>
      <c r="K446" t="s">
        <v>262</v>
      </c>
      <c r="L446" s="4">
        <f t="shared" si="46"/>
        <v>4</v>
      </c>
      <c r="N446" t="b">
        <f t="shared" si="45"/>
        <v>0</v>
      </c>
      <c r="O446" t="b">
        <f t="shared" si="40"/>
        <v>0</v>
      </c>
      <c r="P446" t="b">
        <f t="shared" si="41"/>
        <v>0</v>
      </c>
      <c r="Q446" t="b">
        <f t="shared" si="42"/>
        <v>0</v>
      </c>
      <c r="R446" t="b">
        <f t="shared" si="43"/>
        <v>0</v>
      </c>
      <c r="S446">
        <f t="shared" si="44"/>
        <v>4</v>
      </c>
    </row>
    <row r="447" spans="1:19" x14ac:dyDescent="0.2">
      <c r="A447" s="2">
        <v>1892</v>
      </c>
      <c r="B447">
        <v>20</v>
      </c>
      <c r="C447">
        <v>0</v>
      </c>
      <c r="D447">
        <v>12368</v>
      </c>
      <c r="E447">
        <v>9312</v>
      </c>
      <c r="F447">
        <v>3732</v>
      </c>
      <c r="G447" t="s">
        <v>5</v>
      </c>
      <c r="H447">
        <v>0</v>
      </c>
      <c r="I447">
        <v>0.2</v>
      </c>
      <c r="J447" t="s">
        <v>406</v>
      </c>
      <c r="K447" t="s">
        <v>264</v>
      </c>
      <c r="L447" s="4">
        <f t="shared" si="46"/>
        <v>5</v>
      </c>
      <c r="N447">
        <f t="shared" si="45"/>
        <v>5</v>
      </c>
      <c r="O447" t="b">
        <f t="shared" si="40"/>
        <v>0</v>
      </c>
      <c r="P447" t="b">
        <f t="shared" si="41"/>
        <v>0</v>
      </c>
      <c r="Q447" t="b">
        <f t="shared" si="42"/>
        <v>0</v>
      </c>
      <c r="R447" t="b">
        <f t="shared" si="43"/>
        <v>0</v>
      </c>
      <c r="S447" t="b">
        <f t="shared" si="44"/>
        <v>0</v>
      </c>
    </row>
    <row r="448" spans="1:19" x14ac:dyDescent="0.2">
      <c r="A448" s="2">
        <v>2106</v>
      </c>
      <c r="B448">
        <v>20</v>
      </c>
      <c r="C448">
        <v>0</v>
      </c>
      <c r="D448">
        <v>245128</v>
      </c>
      <c r="E448">
        <v>6996</v>
      </c>
      <c r="F448">
        <v>6344</v>
      </c>
      <c r="G448" t="s">
        <v>5</v>
      </c>
      <c r="H448">
        <v>0</v>
      </c>
      <c r="I448">
        <v>0.2</v>
      </c>
      <c r="J448" t="s">
        <v>265</v>
      </c>
      <c r="K448" t="s">
        <v>266</v>
      </c>
      <c r="L448" s="4">
        <f t="shared" si="46"/>
        <v>6</v>
      </c>
      <c r="N448" t="b">
        <f t="shared" si="45"/>
        <v>0</v>
      </c>
      <c r="O448">
        <f t="shared" si="40"/>
        <v>6</v>
      </c>
      <c r="P448" t="b">
        <f t="shared" si="41"/>
        <v>0</v>
      </c>
      <c r="Q448" t="b">
        <f t="shared" si="42"/>
        <v>0</v>
      </c>
      <c r="R448" t="b">
        <f t="shared" si="43"/>
        <v>0</v>
      </c>
      <c r="S448" t="b">
        <f t="shared" si="44"/>
        <v>0</v>
      </c>
    </row>
    <row r="449" spans="1:19" x14ac:dyDescent="0.2">
      <c r="A449" s="2" t="s">
        <v>258</v>
      </c>
      <c r="B449" t="s">
        <v>249</v>
      </c>
      <c r="C449" t="s">
        <v>250</v>
      </c>
      <c r="D449" t="s">
        <v>251</v>
      </c>
      <c r="E449" t="s">
        <v>252</v>
      </c>
      <c r="F449" t="s">
        <v>253</v>
      </c>
      <c r="G449" t="s">
        <v>5</v>
      </c>
      <c r="H449" t="s">
        <v>259</v>
      </c>
      <c r="I449" t="s">
        <v>260</v>
      </c>
      <c r="J449" t="s">
        <v>256</v>
      </c>
      <c r="K449" t="s">
        <v>257</v>
      </c>
      <c r="L449" s="4">
        <f t="shared" si="46"/>
        <v>0</v>
      </c>
      <c r="N449" t="b">
        <f t="shared" si="45"/>
        <v>0</v>
      </c>
      <c r="O449" t="b">
        <f t="shared" si="40"/>
        <v>0</v>
      </c>
      <c r="P449" t="b">
        <f t="shared" si="41"/>
        <v>0</v>
      </c>
      <c r="Q449" t="b">
        <f t="shared" si="42"/>
        <v>0</v>
      </c>
      <c r="R449" t="b">
        <f t="shared" si="43"/>
        <v>0</v>
      </c>
      <c r="S449" t="b">
        <f t="shared" si="44"/>
        <v>0</v>
      </c>
    </row>
    <row r="450" spans="1:19" x14ac:dyDescent="0.2">
      <c r="A450" s="2">
        <v>27538</v>
      </c>
      <c r="B450">
        <v>20</v>
      </c>
      <c r="C450">
        <v>0</v>
      </c>
      <c r="D450">
        <v>1553020</v>
      </c>
      <c r="E450" t="s">
        <v>76</v>
      </c>
      <c r="F450">
        <v>3088</v>
      </c>
      <c r="G450" t="s">
        <v>8</v>
      </c>
      <c r="H450">
        <v>96</v>
      </c>
      <c r="I450">
        <v>38.200000000000003</v>
      </c>
      <c r="J450" t="s">
        <v>77</v>
      </c>
      <c r="K450" t="s">
        <v>7</v>
      </c>
      <c r="L450" s="4">
        <f t="shared" si="46"/>
        <v>1</v>
      </c>
      <c r="N450" t="b">
        <f t="shared" si="45"/>
        <v>0</v>
      </c>
      <c r="O450" t="b">
        <f t="shared" si="40"/>
        <v>0</v>
      </c>
      <c r="P450" t="b">
        <f t="shared" si="41"/>
        <v>0</v>
      </c>
      <c r="Q450">
        <f t="shared" si="42"/>
        <v>1</v>
      </c>
      <c r="R450" t="b">
        <f t="shared" si="43"/>
        <v>0</v>
      </c>
      <c r="S450" t="b">
        <f t="shared" si="44"/>
        <v>0</v>
      </c>
    </row>
    <row r="451" spans="1:19" x14ac:dyDescent="0.2">
      <c r="A451" s="2">
        <v>2189</v>
      </c>
      <c r="B451">
        <v>20</v>
      </c>
      <c r="C451">
        <v>0</v>
      </c>
      <c r="D451">
        <v>3984804</v>
      </c>
      <c r="E451">
        <v>257564</v>
      </c>
      <c r="F451">
        <v>69400</v>
      </c>
      <c r="G451" t="s">
        <v>5</v>
      </c>
      <c r="H451">
        <v>8</v>
      </c>
      <c r="I451">
        <v>6.4</v>
      </c>
      <c r="J451" t="s">
        <v>421</v>
      </c>
      <c r="K451" t="s">
        <v>268</v>
      </c>
      <c r="L451" s="4">
        <f t="shared" si="46"/>
        <v>2</v>
      </c>
      <c r="N451" t="b">
        <f t="shared" si="45"/>
        <v>0</v>
      </c>
      <c r="O451" t="b">
        <f t="shared" ref="O451:O514" si="47">IF($A451=2106,$L451)</f>
        <v>0</v>
      </c>
      <c r="P451">
        <f t="shared" ref="P451:P514" si="48">IF($A451=2189,$L451)</f>
        <v>2</v>
      </c>
      <c r="Q451" t="b">
        <f t="shared" ref="Q451:Q514" si="49">IF($A451=27538,$L451)</f>
        <v>0</v>
      </c>
      <c r="R451" t="b">
        <f t="shared" ref="R451:R514" si="50">IF($A451=27553,$L451)</f>
        <v>0</v>
      </c>
      <c r="S451" t="b">
        <f t="shared" ref="S451:S514" si="51">IF($A451=27560,$L451)</f>
        <v>0</v>
      </c>
    </row>
    <row r="452" spans="1:19" x14ac:dyDescent="0.2">
      <c r="A452" s="2">
        <v>27553</v>
      </c>
      <c r="B452">
        <v>20</v>
      </c>
      <c r="C452">
        <v>0</v>
      </c>
      <c r="D452">
        <v>443236</v>
      </c>
      <c r="E452">
        <v>26676</v>
      </c>
      <c r="F452">
        <v>15052</v>
      </c>
      <c r="G452" t="s">
        <v>5</v>
      </c>
      <c r="H452">
        <v>4</v>
      </c>
      <c r="I452">
        <v>0.7</v>
      </c>
      <c r="J452" t="s">
        <v>422</v>
      </c>
      <c r="K452" t="s">
        <v>262</v>
      </c>
      <c r="L452" s="4">
        <f t="shared" si="46"/>
        <v>3</v>
      </c>
      <c r="N452" t="b">
        <f t="shared" si="45"/>
        <v>0</v>
      </c>
      <c r="O452" t="b">
        <f t="shared" si="47"/>
        <v>0</v>
      </c>
      <c r="P452" t="b">
        <f t="shared" si="48"/>
        <v>0</v>
      </c>
      <c r="Q452" t="b">
        <f t="shared" si="49"/>
        <v>0</v>
      </c>
      <c r="R452">
        <f t="shared" si="50"/>
        <v>3</v>
      </c>
      <c r="S452" t="b">
        <f t="shared" si="51"/>
        <v>0</v>
      </c>
    </row>
    <row r="453" spans="1:19" x14ac:dyDescent="0.2">
      <c r="A453" s="2">
        <v>27560</v>
      </c>
      <c r="B453">
        <v>39</v>
      </c>
      <c r="C453">
        <v>19</v>
      </c>
      <c r="D453">
        <v>1224656</v>
      </c>
      <c r="E453">
        <v>34956</v>
      </c>
      <c r="F453">
        <v>24392</v>
      </c>
      <c r="G453" t="s">
        <v>5</v>
      </c>
      <c r="H453">
        <v>1</v>
      </c>
      <c r="I453">
        <v>0.9</v>
      </c>
      <c r="J453" t="s">
        <v>282</v>
      </c>
      <c r="K453" t="s">
        <v>262</v>
      </c>
      <c r="L453" s="4">
        <f t="shared" si="46"/>
        <v>4</v>
      </c>
      <c r="N453" t="b">
        <f t="shared" si="45"/>
        <v>0</v>
      </c>
      <c r="O453" t="b">
        <f t="shared" si="47"/>
        <v>0</v>
      </c>
      <c r="P453" t="b">
        <f t="shared" si="48"/>
        <v>0</v>
      </c>
      <c r="Q453" t="b">
        <f t="shared" si="49"/>
        <v>0</v>
      </c>
      <c r="R453" t="b">
        <f t="shared" si="50"/>
        <v>0</v>
      </c>
      <c r="S453">
        <f t="shared" si="51"/>
        <v>4</v>
      </c>
    </row>
    <row r="454" spans="1:19" x14ac:dyDescent="0.2">
      <c r="A454" s="2">
        <v>1892</v>
      </c>
      <c r="B454">
        <v>20</v>
      </c>
      <c r="C454">
        <v>0</v>
      </c>
      <c r="D454">
        <v>12368</v>
      </c>
      <c r="E454">
        <v>9312</v>
      </c>
      <c r="F454">
        <v>3732</v>
      </c>
      <c r="G454" t="s">
        <v>5</v>
      </c>
      <c r="H454">
        <v>0</v>
      </c>
      <c r="I454">
        <v>0.2</v>
      </c>
      <c r="J454" t="s">
        <v>406</v>
      </c>
      <c r="K454" t="s">
        <v>264</v>
      </c>
      <c r="L454" s="4">
        <f t="shared" si="46"/>
        <v>5</v>
      </c>
      <c r="N454">
        <f t="shared" si="45"/>
        <v>5</v>
      </c>
      <c r="O454" t="b">
        <f t="shared" si="47"/>
        <v>0</v>
      </c>
      <c r="P454" t="b">
        <f t="shared" si="48"/>
        <v>0</v>
      </c>
      <c r="Q454" t="b">
        <f t="shared" si="49"/>
        <v>0</v>
      </c>
      <c r="R454" t="b">
        <f t="shared" si="50"/>
        <v>0</v>
      </c>
      <c r="S454" t="b">
        <f t="shared" si="51"/>
        <v>0</v>
      </c>
    </row>
    <row r="455" spans="1:19" x14ac:dyDescent="0.2">
      <c r="A455" s="2">
        <v>2106</v>
      </c>
      <c r="B455">
        <v>20</v>
      </c>
      <c r="C455">
        <v>0</v>
      </c>
      <c r="D455">
        <v>245128</v>
      </c>
      <c r="E455">
        <v>6996</v>
      </c>
      <c r="F455">
        <v>6344</v>
      </c>
      <c r="G455" t="s">
        <v>5</v>
      </c>
      <c r="H455">
        <v>0</v>
      </c>
      <c r="I455">
        <v>0.2</v>
      </c>
      <c r="J455" t="s">
        <v>265</v>
      </c>
      <c r="K455" t="s">
        <v>266</v>
      </c>
      <c r="L455" s="4">
        <f t="shared" si="46"/>
        <v>6</v>
      </c>
      <c r="N455" t="b">
        <f t="shared" si="45"/>
        <v>0</v>
      </c>
      <c r="O455">
        <f t="shared" si="47"/>
        <v>6</v>
      </c>
      <c r="P455" t="b">
        <f t="shared" si="48"/>
        <v>0</v>
      </c>
      <c r="Q455" t="b">
        <f t="shared" si="49"/>
        <v>0</v>
      </c>
      <c r="R455" t="b">
        <f t="shared" si="50"/>
        <v>0</v>
      </c>
      <c r="S455" t="b">
        <f t="shared" si="51"/>
        <v>0</v>
      </c>
    </row>
    <row r="456" spans="1:19" x14ac:dyDescent="0.2">
      <c r="A456" s="2" t="s">
        <v>258</v>
      </c>
      <c r="B456" t="s">
        <v>249</v>
      </c>
      <c r="C456" t="s">
        <v>250</v>
      </c>
      <c r="D456" t="s">
        <v>251</v>
      </c>
      <c r="E456" t="s">
        <v>252</v>
      </c>
      <c r="F456" t="s">
        <v>253</v>
      </c>
      <c r="G456" t="s">
        <v>5</v>
      </c>
      <c r="H456" t="s">
        <v>259</v>
      </c>
      <c r="I456" t="s">
        <v>260</v>
      </c>
      <c r="J456" t="s">
        <v>256</v>
      </c>
      <c r="K456" t="s">
        <v>257</v>
      </c>
      <c r="L456" s="4">
        <f t="shared" si="46"/>
        <v>0</v>
      </c>
      <c r="N456" t="b">
        <f t="shared" si="45"/>
        <v>0</v>
      </c>
      <c r="O456" t="b">
        <f t="shared" si="47"/>
        <v>0</v>
      </c>
      <c r="P456" t="b">
        <f t="shared" si="48"/>
        <v>0</v>
      </c>
      <c r="Q456" t="b">
        <f t="shared" si="49"/>
        <v>0</v>
      </c>
      <c r="R456" t="b">
        <f t="shared" si="50"/>
        <v>0</v>
      </c>
      <c r="S456" t="b">
        <f t="shared" si="51"/>
        <v>0</v>
      </c>
    </row>
    <row r="457" spans="1:19" x14ac:dyDescent="0.2">
      <c r="A457" s="2">
        <v>27538</v>
      </c>
      <c r="B457">
        <v>20</v>
      </c>
      <c r="C457">
        <v>0</v>
      </c>
      <c r="D457">
        <v>1578496</v>
      </c>
      <c r="E457" t="s">
        <v>76</v>
      </c>
      <c r="F457">
        <v>3088</v>
      </c>
      <c r="G457" t="s">
        <v>8</v>
      </c>
      <c r="H457">
        <v>97</v>
      </c>
      <c r="I457">
        <v>38.9</v>
      </c>
      <c r="J457" t="s">
        <v>78</v>
      </c>
      <c r="K457" t="s">
        <v>7</v>
      </c>
      <c r="L457" s="4">
        <f t="shared" si="46"/>
        <v>1</v>
      </c>
      <c r="N457" t="b">
        <f t="shared" si="45"/>
        <v>0</v>
      </c>
      <c r="O457" t="b">
        <f t="shared" si="47"/>
        <v>0</v>
      </c>
      <c r="P457" t="b">
        <f t="shared" si="48"/>
        <v>0</v>
      </c>
      <c r="Q457">
        <f t="shared" si="49"/>
        <v>1</v>
      </c>
      <c r="R457" t="b">
        <f t="shared" si="50"/>
        <v>0</v>
      </c>
      <c r="S457" t="b">
        <f t="shared" si="51"/>
        <v>0</v>
      </c>
    </row>
    <row r="458" spans="1:19" x14ac:dyDescent="0.2">
      <c r="A458" s="2">
        <v>2189</v>
      </c>
      <c r="B458">
        <v>20</v>
      </c>
      <c r="C458">
        <v>0</v>
      </c>
      <c r="D458">
        <v>3984804</v>
      </c>
      <c r="E458">
        <v>257604</v>
      </c>
      <c r="F458">
        <v>69400</v>
      </c>
      <c r="G458" t="s">
        <v>5</v>
      </c>
      <c r="H458">
        <v>7</v>
      </c>
      <c r="I458">
        <v>6.4</v>
      </c>
      <c r="J458" t="s">
        <v>423</v>
      </c>
      <c r="K458" t="s">
        <v>268</v>
      </c>
      <c r="L458" s="4">
        <f t="shared" si="46"/>
        <v>2</v>
      </c>
      <c r="N458" t="b">
        <f t="shared" si="45"/>
        <v>0</v>
      </c>
      <c r="O458" t="b">
        <f t="shared" si="47"/>
        <v>0</v>
      </c>
      <c r="P458">
        <f t="shared" si="48"/>
        <v>2</v>
      </c>
      <c r="Q458" t="b">
        <f t="shared" si="49"/>
        <v>0</v>
      </c>
      <c r="R458" t="b">
        <f t="shared" si="50"/>
        <v>0</v>
      </c>
      <c r="S458" t="b">
        <f t="shared" si="51"/>
        <v>0</v>
      </c>
    </row>
    <row r="459" spans="1:19" x14ac:dyDescent="0.2">
      <c r="A459" s="2">
        <v>27553</v>
      </c>
      <c r="B459">
        <v>20</v>
      </c>
      <c r="C459">
        <v>0</v>
      </c>
      <c r="D459">
        <v>443236</v>
      </c>
      <c r="E459">
        <v>26676</v>
      </c>
      <c r="F459">
        <v>15052</v>
      </c>
      <c r="G459" t="s">
        <v>5</v>
      </c>
      <c r="H459">
        <v>4</v>
      </c>
      <c r="I459">
        <v>0.7</v>
      </c>
      <c r="J459" t="s">
        <v>424</v>
      </c>
      <c r="K459" t="s">
        <v>262</v>
      </c>
      <c r="L459" s="4">
        <f t="shared" si="46"/>
        <v>3</v>
      </c>
      <c r="N459" t="b">
        <f t="shared" si="45"/>
        <v>0</v>
      </c>
      <c r="O459" t="b">
        <f t="shared" si="47"/>
        <v>0</v>
      </c>
      <c r="P459" t="b">
        <f t="shared" si="48"/>
        <v>0</v>
      </c>
      <c r="Q459" t="b">
        <f t="shared" si="49"/>
        <v>0</v>
      </c>
      <c r="R459">
        <f t="shared" si="50"/>
        <v>3</v>
      </c>
      <c r="S459" t="b">
        <f t="shared" si="51"/>
        <v>0</v>
      </c>
    </row>
    <row r="460" spans="1:19" x14ac:dyDescent="0.2">
      <c r="A460" s="2">
        <v>1892</v>
      </c>
      <c r="B460">
        <v>20</v>
      </c>
      <c r="C460">
        <v>0</v>
      </c>
      <c r="D460">
        <v>12368</v>
      </c>
      <c r="E460">
        <v>9312</v>
      </c>
      <c r="F460">
        <v>3732</v>
      </c>
      <c r="G460" t="s">
        <v>5</v>
      </c>
      <c r="H460">
        <v>1</v>
      </c>
      <c r="I460">
        <v>0.2</v>
      </c>
      <c r="J460" t="s">
        <v>16</v>
      </c>
      <c r="K460" t="s">
        <v>264</v>
      </c>
      <c r="L460" s="4">
        <f t="shared" si="46"/>
        <v>4</v>
      </c>
      <c r="N460">
        <f t="shared" si="45"/>
        <v>4</v>
      </c>
      <c r="O460" t="b">
        <f t="shared" si="47"/>
        <v>0</v>
      </c>
      <c r="P460" t="b">
        <f t="shared" si="48"/>
        <v>0</v>
      </c>
      <c r="Q460" t="b">
        <f t="shared" si="49"/>
        <v>0</v>
      </c>
      <c r="R460" t="b">
        <f t="shared" si="50"/>
        <v>0</v>
      </c>
      <c r="S460" t="b">
        <f t="shared" si="51"/>
        <v>0</v>
      </c>
    </row>
    <row r="461" spans="1:19" x14ac:dyDescent="0.2">
      <c r="A461" s="2">
        <v>27560</v>
      </c>
      <c r="B461">
        <v>39</v>
      </c>
      <c r="C461">
        <v>19</v>
      </c>
      <c r="D461">
        <v>1224656</v>
      </c>
      <c r="E461">
        <v>34956</v>
      </c>
      <c r="F461">
        <v>24392</v>
      </c>
      <c r="G461" t="s">
        <v>5</v>
      </c>
      <c r="H461">
        <v>0</v>
      </c>
      <c r="I461">
        <v>0.9</v>
      </c>
      <c r="J461" t="s">
        <v>282</v>
      </c>
      <c r="K461" t="s">
        <v>262</v>
      </c>
      <c r="L461" s="4">
        <f t="shared" si="46"/>
        <v>5</v>
      </c>
      <c r="N461" t="b">
        <f t="shared" si="45"/>
        <v>0</v>
      </c>
      <c r="O461" t="b">
        <f t="shared" si="47"/>
        <v>0</v>
      </c>
      <c r="P461" t="b">
        <f t="shared" si="48"/>
        <v>0</v>
      </c>
      <c r="Q461" t="b">
        <f t="shared" si="49"/>
        <v>0</v>
      </c>
      <c r="R461" t="b">
        <f t="shared" si="50"/>
        <v>0</v>
      </c>
      <c r="S461">
        <f t="shared" si="51"/>
        <v>5</v>
      </c>
    </row>
    <row r="462" spans="1:19" x14ac:dyDescent="0.2">
      <c r="A462" s="2">
        <v>2106</v>
      </c>
      <c r="B462">
        <v>20</v>
      </c>
      <c r="C462">
        <v>0</v>
      </c>
      <c r="D462">
        <v>245128</v>
      </c>
      <c r="E462">
        <v>6996</v>
      </c>
      <c r="F462">
        <v>6344</v>
      </c>
      <c r="G462" t="s">
        <v>5</v>
      </c>
      <c r="H462">
        <v>0</v>
      </c>
      <c r="I462">
        <v>0.2</v>
      </c>
      <c r="J462" t="s">
        <v>265</v>
      </c>
      <c r="K462" t="s">
        <v>266</v>
      </c>
      <c r="L462" s="4">
        <f t="shared" si="46"/>
        <v>6</v>
      </c>
      <c r="N462" t="b">
        <f t="shared" si="45"/>
        <v>0</v>
      </c>
      <c r="O462">
        <f t="shared" si="47"/>
        <v>6</v>
      </c>
      <c r="P462" t="b">
        <f t="shared" si="48"/>
        <v>0</v>
      </c>
      <c r="Q462" t="b">
        <f t="shared" si="49"/>
        <v>0</v>
      </c>
      <c r="R462" t="b">
        <f t="shared" si="50"/>
        <v>0</v>
      </c>
      <c r="S462" t="b">
        <f t="shared" si="51"/>
        <v>0</v>
      </c>
    </row>
    <row r="463" spans="1:19" x14ac:dyDescent="0.2">
      <c r="A463" s="2" t="s">
        <v>258</v>
      </c>
      <c r="B463" t="s">
        <v>249</v>
      </c>
      <c r="C463" t="s">
        <v>250</v>
      </c>
      <c r="D463" t="s">
        <v>251</v>
      </c>
      <c r="E463" t="s">
        <v>252</v>
      </c>
      <c r="F463" t="s">
        <v>253</v>
      </c>
      <c r="G463" t="s">
        <v>5</v>
      </c>
      <c r="H463" t="s">
        <v>259</v>
      </c>
      <c r="I463" t="s">
        <v>260</v>
      </c>
      <c r="J463" t="s">
        <v>256</v>
      </c>
      <c r="K463" t="s">
        <v>257</v>
      </c>
      <c r="L463" s="4">
        <f t="shared" si="46"/>
        <v>0</v>
      </c>
      <c r="N463" t="b">
        <f t="shared" si="45"/>
        <v>0</v>
      </c>
      <c r="O463" t="b">
        <f t="shared" si="47"/>
        <v>0</v>
      </c>
      <c r="P463" t="b">
        <f t="shared" si="48"/>
        <v>0</v>
      </c>
      <c r="Q463" t="b">
        <f t="shared" si="49"/>
        <v>0</v>
      </c>
      <c r="R463" t="b">
        <f t="shared" si="50"/>
        <v>0</v>
      </c>
      <c r="S463" t="b">
        <f t="shared" si="51"/>
        <v>0</v>
      </c>
    </row>
    <row r="464" spans="1:19" x14ac:dyDescent="0.2">
      <c r="A464" s="2">
        <v>27538</v>
      </c>
      <c r="B464">
        <v>20</v>
      </c>
      <c r="C464">
        <v>0</v>
      </c>
      <c r="D464">
        <v>1603708</v>
      </c>
      <c r="E464" t="s">
        <v>76</v>
      </c>
      <c r="F464">
        <v>3088</v>
      </c>
      <c r="G464" t="s">
        <v>8</v>
      </c>
      <c r="H464">
        <v>99</v>
      </c>
      <c r="I464">
        <v>39.5</v>
      </c>
      <c r="J464" t="s">
        <v>79</v>
      </c>
      <c r="K464" t="s">
        <v>7</v>
      </c>
      <c r="L464" s="4">
        <f t="shared" si="46"/>
        <v>1</v>
      </c>
      <c r="N464" t="b">
        <f t="shared" si="45"/>
        <v>0</v>
      </c>
      <c r="O464" t="b">
        <f t="shared" si="47"/>
        <v>0</v>
      </c>
      <c r="P464" t="b">
        <f t="shared" si="48"/>
        <v>0</v>
      </c>
      <c r="Q464">
        <f t="shared" si="49"/>
        <v>1</v>
      </c>
      <c r="R464" t="b">
        <f t="shared" si="50"/>
        <v>0</v>
      </c>
      <c r="S464" t="b">
        <f t="shared" si="51"/>
        <v>0</v>
      </c>
    </row>
    <row r="465" spans="1:19" x14ac:dyDescent="0.2">
      <c r="A465" s="2">
        <v>2189</v>
      </c>
      <c r="B465">
        <v>20</v>
      </c>
      <c r="C465">
        <v>0</v>
      </c>
      <c r="D465">
        <v>3984804</v>
      </c>
      <c r="E465">
        <v>257604</v>
      </c>
      <c r="F465">
        <v>69400</v>
      </c>
      <c r="G465" t="s">
        <v>5</v>
      </c>
      <c r="H465">
        <v>6</v>
      </c>
      <c r="I465">
        <v>6.4</v>
      </c>
      <c r="J465" t="s">
        <v>425</v>
      </c>
      <c r="K465" t="s">
        <v>268</v>
      </c>
      <c r="L465" s="4">
        <f t="shared" si="46"/>
        <v>2</v>
      </c>
      <c r="N465" t="b">
        <f t="shared" si="45"/>
        <v>0</v>
      </c>
      <c r="O465" t="b">
        <f t="shared" si="47"/>
        <v>0</v>
      </c>
      <c r="P465">
        <f t="shared" si="48"/>
        <v>2</v>
      </c>
      <c r="Q465" t="b">
        <f t="shared" si="49"/>
        <v>0</v>
      </c>
      <c r="R465" t="b">
        <f t="shared" si="50"/>
        <v>0</v>
      </c>
      <c r="S465" t="b">
        <f t="shared" si="51"/>
        <v>0</v>
      </c>
    </row>
    <row r="466" spans="1:19" x14ac:dyDescent="0.2">
      <c r="A466" s="2">
        <v>27553</v>
      </c>
      <c r="B466">
        <v>20</v>
      </c>
      <c r="C466">
        <v>0</v>
      </c>
      <c r="D466">
        <v>443236</v>
      </c>
      <c r="E466">
        <v>26756</v>
      </c>
      <c r="F466">
        <v>15060</v>
      </c>
      <c r="G466" t="s">
        <v>5</v>
      </c>
      <c r="H466">
        <v>5</v>
      </c>
      <c r="I466">
        <v>0.7</v>
      </c>
      <c r="J466" t="s">
        <v>426</v>
      </c>
      <c r="K466" t="s">
        <v>262</v>
      </c>
      <c r="L466" s="4">
        <f t="shared" si="46"/>
        <v>3</v>
      </c>
      <c r="N466" t="b">
        <f t="shared" si="45"/>
        <v>0</v>
      </c>
      <c r="O466" t="b">
        <f t="shared" si="47"/>
        <v>0</v>
      </c>
      <c r="P466" t="b">
        <f t="shared" si="48"/>
        <v>0</v>
      </c>
      <c r="Q466" t="b">
        <f t="shared" si="49"/>
        <v>0</v>
      </c>
      <c r="R466">
        <f t="shared" si="50"/>
        <v>3</v>
      </c>
      <c r="S466" t="b">
        <f t="shared" si="51"/>
        <v>0</v>
      </c>
    </row>
    <row r="467" spans="1:19" x14ac:dyDescent="0.2">
      <c r="A467" s="2">
        <v>27560</v>
      </c>
      <c r="B467">
        <v>39</v>
      </c>
      <c r="C467">
        <v>19</v>
      </c>
      <c r="D467">
        <v>1224656</v>
      </c>
      <c r="E467">
        <v>34956</v>
      </c>
      <c r="F467">
        <v>24392</v>
      </c>
      <c r="G467" t="s">
        <v>5</v>
      </c>
      <c r="H467">
        <v>0</v>
      </c>
      <c r="I467">
        <v>0.9</v>
      </c>
      <c r="J467" t="s">
        <v>282</v>
      </c>
      <c r="K467" t="s">
        <v>262</v>
      </c>
      <c r="L467" s="4">
        <f t="shared" si="46"/>
        <v>4</v>
      </c>
      <c r="N467" t="b">
        <f t="shared" si="45"/>
        <v>0</v>
      </c>
      <c r="O467" t="b">
        <f t="shared" si="47"/>
        <v>0</v>
      </c>
      <c r="P467" t="b">
        <f t="shared" si="48"/>
        <v>0</v>
      </c>
      <c r="Q467" t="b">
        <f t="shared" si="49"/>
        <v>0</v>
      </c>
      <c r="R467" t="b">
        <f t="shared" si="50"/>
        <v>0</v>
      </c>
      <c r="S467">
        <f t="shared" si="51"/>
        <v>4</v>
      </c>
    </row>
    <row r="468" spans="1:19" x14ac:dyDescent="0.2">
      <c r="A468" s="2">
        <v>1892</v>
      </c>
      <c r="B468">
        <v>20</v>
      </c>
      <c r="C468">
        <v>0</v>
      </c>
      <c r="D468">
        <v>12368</v>
      </c>
      <c r="E468">
        <v>9312</v>
      </c>
      <c r="F468">
        <v>3732</v>
      </c>
      <c r="G468" t="s">
        <v>5</v>
      </c>
      <c r="H468">
        <v>0</v>
      </c>
      <c r="I468">
        <v>0.2</v>
      </c>
      <c r="J468" t="s">
        <v>16</v>
      </c>
      <c r="K468" t="s">
        <v>264</v>
      </c>
      <c r="L468" s="4">
        <f t="shared" si="46"/>
        <v>5</v>
      </c>
      <c r="N468">
        <f t="shared" si="45"/>
        <v>5</v>
      </c>
      <c r="O468" t="b">
        <f t="shared" si="47"/>
        <v>0</v>
      </c>
      <c r="P468" t="b">
        <f t="shared" si="48"/>
        <v>0</v>
      </c>
      <c r="Q468" t="b">
        <f t="shared" si="49"/>
        <v>0</v>
      </c>
      <c r="R468" t="b">
        <f t="shared" si="50"/>
        <v>0</v>
      </c>
      <c r="S468" t="b">
        <f t="shared" si="51"/>
        <v>0</v>
      </c>
    </row>
    <row r="469" spans="1:19" x14ac:dyDescent="0.2">
      <c r="A469" s="2">
        <v>2106</v>
      </c>
      <c r="B469">
        <v>20</v>
      </c>
      <c r="C469">
        <v>0</v>
      </c>
      <c r="D469">
        <v>245128</v>
      </c>
      <c r="E469">
        <v>6996</v>
      </c>
      <c r="F469">
        <v>6344</v>
      </c>
      <c r="G469" t="s">
        <v>5</v>
      </c>
      <c r="H469">
        <v>0</v>
      </c>
      <c r="I469">
        <v>0.2</v>
      </c>
      <c r="J469" t="s">
        <v>265</v>
      </c>
      <c r="K469" t="s">
        <v>266</v>
      </c>
      <c r="L469" s="4">
        <f t="shared" si="46"/>
        <v>6</v>
      </c>
      <c r="N469" t="b">
        <f t="shared" si="45"/>
        <v>0</v>
      </c>
      <c r="O469">
        <f t="shared" si="47"/>
        <v>6</v>
      </c>
      <c r="P469" t="b">
        <f t="shared" si="48"/>
        <v>0</v>
      </c>
      <c r="Q469" t="b">
        <f t="shared" si="49"/>
        <v>0</v>
      </c>
      <c r="R469" t="b">
        <f t="shared" si="50"/>
        <v>0</v>
      </c>
      <c r="S469" t="b">
        <f t="shared" si="51"/>
        <v>0</v>
      </c>
    </row>
    <row r="470" spans="1:19" x14ac:dyDescent="0.2">
      <c r="A470" s="2" t="s">
        <v>258</v>
      </c>
      <c r="B470" t="s">
        <v>249</v>
      </c>
      <c r="C470" t="s">
        <v>250</v>
      </c>
      <c r="D470" t="s">
        <v>251</v>
      </c>
      <c r="E470" t="s">
        <v>252</v>
      </c>
      <c r="F470" t="s">
        <v>253</v>
      </c>
      <c r="G470" t="s">
        <v>5</v>
      </c>
      <c r="H470" t="s">
        <v>259</v>
      </c>
      <c r="I470" t="s">
        <v>260</v>
      </c>
      <c r="J470" t="s">
        <v>256</v>
      </c>
      <c r="K470" t="s">
        <v>257</v>
      </c>
      <c r="L470" s="4">
        <f t="shared" si="46"/>
        <v>0</v>
      </c>
      <c r="N470" t="b">
        <f t="shared" si="45"/>
        <v>0</v>
      </c>
      <c r="O470" t="b">
        <f t="shared" si="47"/>
        <v>0</v>
      </c>
      <c r="P470" t="b">
        <f t="shared" si="48"/>
        <v>0</v>
      </c>
      <c r="Q470" t="b">
        <f t="shared" si="49"/>
        <v>0</v>
      </c>
      <c r="R470" t="b">
        <f t="shared" si="50"/>
        <v>0</v>
      </c>
      <c r="S470" t="b">
        <f t="shared" si="51"/>
        <v>0</v>
      </c>
    </row>
    <row r="471" spans="1:19" x14ac:dyDescent="0.2">
      <c r="A471" s="2">
        <v>27538</v>
      </c>
      <c r="B471">
        <v>20</v>
      </c>
      <c r="C471">
        <v>0</v>
      </c>
      <c r="D471">
        <v>1629316</v>
      </c>
      <c r="E471" t="s">
        <v>76</v>
      </c>
      <c r="F471">
        <v>3088</v>
      </c>
      <c r="G471" t="s">
        <v>8</v>
      </c>
      <c r="H471">
        <v>99</v>
      </c>
      <c r="I471">
        <v>40.1</v>
      </c>
      <c r="J471" t="s">
        <v>80</v>
      </c>
      <c r="K471" t="s">
        <v>7</v>
      </c>
      <c r="L471" s="4">
        <f t="shared" si="46"/>
        <v>1</v>
      </c>
      <c r="N471" t="b">
        <f t="shared" si="45"/>
        <v>0</v>
      </c>
      <c r="O471" t="b">
        <f t="shared" si="47"/>
        <v>0</v>
      </c>
      <c r="P471" t="b">
        <f t="shared" si="48"/>
        <v>0</v>
      </c>
      <c r="Q471">
        <f t="shared" si="49"/>
        <v>1</v>
      </c>
      <c r="R471" t="b">
        <f t="shared" si="50"/>
        <v>0</v>
      </c>
      <c r="S471" t="b">
        <f t="shared" si="51"/>
        <v>0</v>
      </c>
    </row>
    <row r="472" spans="1:19" x14ac:dyDescent="0.2">
      <c r="A472" s="2">
        <v>2189</v>
      </c>
      <c r="B472">
        <v>20</v>
      </c>
      <c r="C472">
        <v>0</v>
      </c>
      <c r="D472">
        <v>3984804</v>
      </c>
      <c r="E472">
        <v>257500</v>
      </c>
      <c r="F472">
        <v>69400</v>
      </c>
      <c r="G472" t="s">
        <v>5</v>
      </c>
      <c r="H472">
        <v>7</v>
      </c>
      <c r="I472">
        <v>6.4</v>
      </c>
      <c r="J472" t="s">
        <v>427</v>
      </c>
      <c r="K472" t="s">
        <v>268</v>
      </c>
      <c r="L472" s="4">
        <f t="shared" si="46"/>
        <v>2</v>
      </c>
      <c r="N472" t="b">
        <f t="shared" si="45"/>
        <v>0</v>
      </c>
      <c r="O472" t="b">
        <f t="shared" si="47"/>
        <v>0</v>
      </c>
      <c r="P472">
        <f t="shared" si="48"/>
        <v>2</v>
      </c>
      <c r="Q472" t="b">
        <f t="shared" si="49"/>
        <v>0</v>
      </c>
      <c r="R472" t="b">
        <f t="shared" si="50"/>
        <v>0</v>
      </c>
      <c r="S472" t="b">
        <f t="shared" si="51"/>
        <v>0</v>
      </c>
    </row>
    <row r="473" spans="1:19" x14ac:dyDescent="0.2">
      <c r="A473" s="2">
        <v>27553</v>
      </c>
      <c r="B473">
        <v>20</v>
      </c>
      <c r="C473">
        <v>0</v>
      </c>
      <c r="D473">
        <v>443236</v>
      </c>
      <c r="E473">
        <v>26756</v>
      </c>
      <c r="F473">
        <v>15060</v>
      </c>
      <c r="G473" t="s">
        <v>5</v>
      </c>
      <c r="H473">
        <v>5</v>
      </c>
      <c r="I473">
        <v>0.7</v>
      </c>
      <c r="J473" t="s">
        <v>428</v>
      </c>
      <c r="K473" t="s">
        <v>262</v>
      </c>
      <c r="L473" s="4">
        <f t="shared" si="46"/>
        <v>3</v>
      </c>
      <c r="N473" t="b">
        <f t="shared" ref="N473:N536" si="52">IF(A473=1892,L473)</f>
        <v>0</v>
      </c>
      <c r="O473" t="b">
        <f t="shared" si="47"/>
        <v>0</v>
      </c>
      <c r="P473" t="b">
        <f t="shared" si="48"/>
        <v>0</v>
      </c>
      <c r="Q473" t="b">
        <f t="shared" si="49"/>
        <v>0</v>
      </c>
      <c r="R473">
        <f t="shared" si="50"/>
        <v>3</v>
      </c>
      <c r="S473" t="b">
        <f t="shared" si="51"/>
        <v>0</v>
      </c>
    </row>
    <row r="474" spans="1:19" x14ac:dyDescent="0.2">
      <c r="A474" s="2">
        <v>27560</v>
      </c>
      <c r="B474">
        <v>39</v>
      </c>
      <c r="C474">
        <v>19</v>
      </c>
      <c r="D474">
        <v>1224656</v>
      </c>
      <c r="E474">
        <v>34956</v>
      </c>
      <c r="F474">
        <v>24392</v>
      </c>
      <c r="G474" t="s">
        <v>5</v>
      </c>
      <c r="H474">
        <v>1</v>
      </c>
      <c r="I474">
        <v>0.9</v>
      </c>
      <c r="J474" t="s">
        <v>429</v>
      </c>
      <c r="K474" t="s">
        <v>262</v>
      </c>
      <c r="L474" s="4">
        <f t="shared" ref="L474:L537" si="53">L467</f>
        <v>4</v>
      </c>
      <c r="N474" t="b">
        <f t="shared" si="52"/>
        <v>0</v>
      </c>
      <c r="O474" t="b">
        <f t="shared" si="47"/>
        <v>0</v>
      </c>
      <c r="P474" t="b">
        <f t="shared" si="48"/>
        <v>0</v>
      </c>
      <c r="Q474" t="b">
        <f t="shared" si="49"/>
        <v>0</v>
      </c>
      <c r="R474" t="b">
        <f t="shared" si="50"/>
        <v>0</v>
      </c>
      <c r="S474">
        <f t="shared" si="51"/>
        <v>4</v>
      </c>
    </row>
    <row r="475" spans="1:19" x14ac:dyDescent="0.2">
      <c r="A475" s="2">
        <v>1892</v>
      </c>
      <c r="B475">
        <v>20</v>
      </c>
      <c r="C475">
        <v>0</v>
      </c>
      <c r="D475">
        <v>12368</v>
      </c>
      <c r="E475">
        <v>9312</v>
      </c>
      <c r="F475">
        <v>3732</v>
      </c>
      <c r="G475" t="s">
        <v>5</v>
      </c>
      <c r="H475">
        <v>0</v>
      </c>
      <c r="I475">
        <v>0.2</v>
      </c>
      <c r="J475" t="s">
        <v>16</v>
      </c>
      <c r="K475" t="s">
        <v>264</v>
      </c>
      <c r="L475" s="4">
        <f t="shared" si="53"/>
        <v>5</v>
      </c>
      <c r="N475">
        <f t="shared" si="52"/>
        <v>5</v>
      </c>
      <c r="O475" t="b">
        <f t="shared" si="47"/>
        <v>0</v>
      </c>
      <c r="P475" t="b">
        <f t="shared" si="48"/>
        <v>0</v>
      </c>
      <c r="Q475" t="b">
        <f t="shared" si="49"/>
        <v>0</v>
      </c>
      <c r="R475" t="b">
        <f t="shared" si="50"/>
        <v>0</v>
      </c>
      <c r="S475" t="b">
        <f t="shared" si="51"/>
        <v>0</v>
      </c>
    </row>
    <row r="476" spans="1:19" x14ac:dyDescent="0.2">
      <c r="A476" s="2">
        <v>2106</v>
      </c>
      <c r="B476">
        <v>20</v>
      </c>
      <c r="C476">
        <v>0</v>
      </c>
      <c r="D476">
        <v>245128</v>
      </c>
      <c r="E476">
        <v>6996</v>
      </c>
      <c r="F476">
        <v>6344</v>
      </c>
      <c r="G476" t="s">
        <v>5</v>
      </c>
      <c r="H476">
        <v>0</v>
      </c>
      <c r="I476">
        <v>0.2</v>
      </c>
      <c r="J476" t="s">
        <v>265</v>
      </c>
      <c r="K476" t="s">
        <v>266</v>
      </c>
      <c r="L476" s="4">
        <f t="shared" si="53"/>
        <v>6</v>
      </c>
      <c r="N476" t="b">
        <f t="shared" si="52"/>
        <v>0</v>
      </c>
      <c r="O476">
        <f t="shared" si="47"/>
        <v>6</v>
      </c>
      <c r="P476" t="b">
        <f t="shared" si="48"/>
        <v>0</v>
      </c>
      <c r="Q476" t="b">
        <f t="shared" si="49"/>
        <v>0</v>
      </c>
      <c r="R476" t="b">
        <f t="shared" si="50"/>
        <v>0</v>
      </c>
      <c r="S476" t="b">
        <f t="shared" si="51"/>
        <v>0</v>
      </c>
    </row>
    <row r="477" spans="1:19" x14ac:dyDescent="0.2">
      <c r="A477" s="2" t="s">
        <v>258</v>
      </c>
      <c r="B477" t="s">
        <v>249</v>
      </c>
      <c r="C477" t="s">
        <v>250</v>
      </c>
      <c r="D477" t="s">
        <v>251</v>
      </c>
      <c r="E477" t="s">
        <v>252</v>
      </c>
      <c r="F477" t="s">
        <v>253</v>
      </c>
      <c r="G477" t="s">
        <v>5</v>
      </c>
      <c r="H477" t="s">
        <v>259</v>
      </c>
      <c r="I477" t="s">
        <v>260</v>
      </c>
      <c r="J477" t="s">
        <v>256</v>
      </c>
      <c r="K477" t="s">
        <v>257</v>
      </c>
      <c r="L477" s="4">
        <f t="shared" si="53"/>
        <v>0</v>
      </c>
      <c r="N477" t="b">
        <f t="shared" si="52"/>
        <v>0</v>
      </c>
      <c r="O477" t="b">
        <f t="shared" si="47"/>
        <v>0</v>
      </c>
      <c r="P477" t="b">
        <f t="shared" si="48"/>
        <v>0</v>
      </c>
      <c r="Q477" t="b">
        <f t="shared" si="49"/>
        <v>0</v>
      </c>
      <c r="R477" t="b">
        <f t="shared" si="50"/>
        <v>0</v>
      </c>
      <c r="S477" t="b">
        <f t="shared" si="51"/>
        <v>0</v>
      </c>
    </row>
    <row r="478" spans="1:19" x14ac:dyDescent="0.2">
      <c r="A478" s="2">
        <v>27538</v>
      </c>
      <c r="B478">
        <v>20</v>
      </c>
      <c r="C478">
        <v>0</v>
      </c>
      <c r="D478">
        <v>1654396</v>
      </c>
      <c r="E478" t="s">
        <v>81</v>
      </c>
      <c r="F478">
        <v>3088</v>
      </c>
      <c r="G478" t="s">
        <v>8</v>
      </c>
      <c r="H478">
        <v>99</v>
      </c>
      <c r="I478">
        <v>40.700000000000003</v>
      </c>
      <c r="J478" t="s">
        <v>82</v>
      </c>
      <c r="K478" t="s">
        <v>7</v>
      </c>
      <c r="L478" s="4">
        <f t="shared" si="53"/>
        <v>1</v>
      </c>
      <c r="N478" t="b">
        <f t="shared" si="52"/>
        <v>0</v>
      </c>
      <c r="O478" t="b">
        <f t="shared" si="47"/>
        <v>0</v>
      </c>
      <c r="P478" t="b">
        <f t="shared" si="48"/>
        <v>0</v>
      </c>
      <c r="Q478">
        <f t="shared" si="49"/>
        <v>1</v>
      </c>
      <c r="R478" t="b">
        <f t="shared" si="50"/>
        <v>0</v>
      </c>
      <c r="S478" t="b">
        <f t="shared" si="51"/>
        <v>0</v>
      </c>
    </row>
    <row r="479" spans="1:19" x14ac:dyDescent="0.2">
      <c r="A479" s="2">
        <v>27553</v>
      </c>
      <c r="B479">
        <v>20</v>
      </c>
      <c r="C479">
        <v>0</v>
      </c>
      <c r="D479">
        <v>443236</v>
      </c>
      <c r="E479">
        <v>26756</v>
      </c>
      <c r="F479">
        <v>15060</v>
      </c>
      <c r="G479" t="s">
        <v>5</v>
      </c>
      <c r="H479">
        <v>6</v>
      </c>
      <c r="I479">
        <v>0.7</v>
      </c>
      <c r="J479" t="s">
        <v>430</v>
      </c>
      <c r="K479" t="s">
        <v>262</v>
      </c>
      <c r="L479" s="4">
        <f t="shared" si="53"/>
        <v>2</v>
      </c>
      <c r="N479" t="b">
        <f t="shared" si="52"/>
        <v>0</v>
      </c>
      <c r="O479" t="b">
        <f t="shared" si="47"/>
        <v>0</v>
      </c>
      <c r="P479" t="b">
        <f t="shared" si="48"/>
        <v>0</v>
      </c>
      <c r="Q479" t="b">
        <f t="shared" si="49"/>
        <v>0</v>
      </c>
      <c r="R479">
        <f t="shared" si="50"/>
        <v>2</v>
      </c>
      <c r="S479" t="b">
        <f t="shared" si="51"/>
        <v>0</v>
      </c>
    </row>
    <row r="480" spans="1:19" x14ac:dyDescent="0.2">
      <c r="A480" s="2">
        <v>2189</v>
      </c>
      <c r="B480">
        <v>20</v>
      </c>
      <c r="C480">
        <v>0</v>
      </c>
      <c r="D480">
        <v>3984804</v>
      </c>
      <c r="E480">
        <v>257500</v>
      </c>
      <c r="F480">
        <v>69400</v>
      </c>
      <c r="G480" t="s">
        <v>5</v>
      </c>
      <c r="H480">
        <v>6</v>
      </c>
      <c r="I480">
        <v>6.4</v>
      </c>
      <c r="J480" t="s">
        <v>431</v>
      </c>
      <c r="K480" t="s">
        <v>268</v>
      </c>
      <c r="L480" s="4">
        <f t="shared" si="53"/>
        <v>3</v>
      </c>
      <c r="N480" t="b">
        <f t="shared" si="52"/>
        <v>0</v>
      </c>
      <c r="O480" t="b">
        <f t="shared" si="47"/>
        <v>0</v>
      </c>
      <c r="P480">
        <f t="shared" si="48"/>
        <v>3</v>
      </c>
      <c r="Q480" t="b">
        <f t="shared" si="49"/>
        <v>0</v>
      </c>
      <c r="R480" t="b">
        <f t="shared" si="50"/>
        <v>0</v>
      </c>
      <c r="S480" t="b">
        <f t="shared" si="51"/>
        <v>0</v>
      </c>
    </row>
    <row r="481" spans="1:19" x14ac:dyDescent="0.2">
      <c r="A481" s="2">
        <v>27560</v>
      </c>
      <c r="B481">
        <v>39</v>
      </c>
      <c r="C481">
        <v>19</v>
      </c>
      <c r="D481">
        <v>1224656</v>
      </c>
      <c r="E481">
        <v>34956</v>
      </c>
      <c r="F481">
        <v>24392</v>
      </c>
      <c r="G481" t="s">
        <v>5</v>
      </c>
      <c r="H481">
        <v>0</v>
      </c>
      <c r="I481">
        <v>0.9</v>
      </c>
      <c r="J481" t="s">
        <v>429</v>
      </c>
      <c r="K481" t="s">
        <v>262</v>
      </c>
      <c r="L481" s="4">
        <f t="shared" si="53"/>
        <v>4</v>
      </c>
      <c r="N481" t="b">
        <f t="shared" si="52"/>
        <v>0</v>
      </c>
      <c r="O481" t="b">
        <f t="shared" si="47"/>
        <v>0</v>
      </c>
      <c r="P481" t="b">
        <f t="shared" si="48"/>
        <v>0</v>
      </c>
      <c r="Q481" t="b">
        <f t="shared" si="49"/>
        <v>0</v>
      </c>
      <c r="R481" t="b">
        <f t="shared" si="50"/>
        <v>0</v>
      </c>
      <c r="S481">
        <f t="shared" si="51"/>
        <v>4</v>
      </c>
    </row>
    <row r="482" spans="1:19" x14ac:dyDescent="0.2">
      <c r="A482" s="2">
        <v>1892</v>
      </c>
      <c r="B482">
        <v>20</v>
      </c>
      <c r="C482">
        <v>0</v>
      </c>
      <c r="D482">
        <v>12368</v>
      </c>
      <c r="E482">
        <v>9312</v>
      </c>
      <c r="F482">
        <v>3732</v>
      </c>
      <c r="G482" t="s">
        <v>5</v>
      </c>
      <c r="H482">
        <v>0</v>
      </c>
      <c r="I482">
        <v>0.2</v>
      </c>
      <c r="J482" t="s">
        <v>16</v>
      </c>
      <c r="K482" t="s">
        <v>264</v>
      </c>
      <c r="L482" s="4">
        <f t="shared" si="53"/>
        <v>5</v>
      </c>
      <c r="N482">
        <f t="shared" si="52"/>
        <v>5</v>
      </c>
      <c r="O482" t="b">
        <f t="shared" si="47"/>
        <v>0</v>
      </c>
      <c r="P482" t="b">
        <f t="shared" si="48"/>
        <v>0</v>
      </c>
      <c r="Q482" t="b">
        <f t="shared" si="49"/>
        <v>0</v>
      </c>
      <c r="R482" t="b">
        <f t="shared" si="50"/>
        <v>0</v>
      </c>
      <c r="S482" t="b">
        <f t="shared" si="51"/>
        <v>0</v>
      </c>
    </row>
    <row r="483" spans="1:19" x14ac:dyDescent="0.2">
      <c r="A483" s="2">
        <v>2106</v>
      </c>
      <c r="B483">
        <v>20</v>
      </c>
      <c r="C483">
        <v>0</v>
      </c>
      <c r="D483">
        <v>245128</v>
      </c>
      <c r="E483">
        <v>6996</v>
      </c>
      <c r="F483">
        <v>6344</v>
      </c>
      <c r="G483" t="s">
        <v>5</v>
      </c>
      <c r="H483">
        <v>0</v>
      </c>
      <c r="I483">
        <v>0.2</v>
      </c>
      <c r="J483" t="s">
        <v>265</v>
      </c>
      <c r="K483" t="s">
        <v>266</v>
      </c>
      <c r="L483" s="4">
        <f t="shared" si="53"/>
        <v>6</v>
      </c>
      <c r="N483" t="b">
        <f t="shared" si="52"/>
        <v>0</v>
      </c>
      <c r="O483">
        <f t="shared" si="47"/>
        <v>6</v>
      </c>
      <c r="P483" t="b">
        <f t="shared" si="48"/>
        <v>0</v>
      </c>
      <c r="Q483" t="b">
        <f t="shared" si="49"/>
        <v>0</v>
      </c>
      <c r="R483" t="b">
        <f t="shared" si="50"/>
        <v>0</v>
      </c>
      <c r="S483" t="b">
        <f t="shared" si="51"/>
        <v>0</v>
      </c>
    </row>
    <row r="484" spans="1:19" x14ac:dyDescent="0.2">
      <c r="A484" s="2" t="s">
        <v>258</v>
      </c>
      <c r="B484" t="s">
        <v>249</v>
      </c>
      <c r="C484" t="s">
        <v>250</v>
      </c>
      <c r="D484" t="s">
        <v>251</v>
      </c>
      <c r="E484" t="s">
        <v>252</v>
      </c>
      <c r="F484" t="s">
        <v>253</v>
      </c>
      <c r="G484" t="s">
        <v>5</v>
      </c>
      <c r="H484" t="s">
        <v>259</v>
      </c>
      <c r="I484" t="s">
        <v>260</v>
      </c>
      <c r="J484" t="s">
        <v>256</v>
      </c>
      <c r="K484" t="s">
        <v>257</v>
      </c>
      <c r="L484" s="4">
        <f t="shared" si="53"/>
        <v>0</v>
      </c>
      <c r="N484" t="b">
        <f t="shared" si="52"/>
        <v>0</v>
      </c>
      <c r="O484" t="b">
        <f t="shared" si="47"/>
        <v>0</v>
      </c>
      <c r="P484" t="b">
        <f t="shared" si="48"/>
        <v>0</v>
      </c>
      <c r="Q484" t="b">
        <f t="shared" si="49"/>
        <v>0</v>
      </c>
      <c r="R484" t="b">
        <f t="shared" si="50"/>
        <v>0</v>
      </c>
      <c r="S484" t="b">
        <f t="shared" si="51"/>
        <v>0</v>
      </c>
    </row>
    <row r="485" spans="1:19" x14ac:dyDescent="0.2">
      <c r="A485" s="2">
        <v>27538</v>
      </c>
      <c r="B485">
        <v>20</v>
      </c>
      <c r="C485">
        <v>0</v>
      </c>
      <c r="D485">
        <v>1680136</v>
      </c>
      <c r="E485" t="s">
        <v>81</v>
      </c>
      <c r="F485">
        <v>3088</v>
      </c>
      <c r="G485" t="s">
        <v>8</v>
      </c>
      <c r="H485">
        <v>98</v>
      </c>
      <c r="I485">
        <v>41.4</v>
      </c>
      <c r="J485" t="s">
        <v>83</v>
      </c>
      <c r="K485" t="s">
        <v>7</v>
      </c>
      <c r="L485" s="4">
        <f t="shared" si="53"/>
        <v>1</v>
      </c>
      <c r="N485" t="b">
        <f t="shared" si="52"/>
        <v>0</v>
      </c>
      <c r="O485" t="b">
        <f t="shared" si="47"/>
        <v>0</v>
      </c>
      <c r="P485" t="b">
        <f t="shared" si="48"/>
        <v>0</v>
      </c>
      <c r="Q485">
        <f t="shared" si="49"/>
        <v>1</v>
      </c>
      <c r="R485" t="b">
        <f t="shared" si="50"/>
        <v>0</v>
      </c>
      <c r="S485" t="b">
        <f t="shared" si="51"/>
        <v>0</v>
      </c>
    </row>
    <row r="486" spans="1:19" x14ac:dyDescent="0.2">
      <c r="A486" s="2">
        <v>27553</v>
      </c>
      <c r="B486">
        <v>20</v>
      </c>
      <c r="C486">
        <v>0</v>
      </c>
      <c r="D486">
        <v>443236</v>
      </c>
      <c r="E486">
        <v>26756</v>
      </c>
      <c r="F486">
        <v>15060</v>
      </c>
      <c r="G486" t="s">
        <v>5</v>
      </c>
      <c r="H486">
        <v>4</v>
      </c>
      <c r="I486">
        <v>0.7</v>
      </c>
      <c r="J486" t="s">
        <v>432</v>
      </c>
      <c r="K486" t="s">
        <v>262</v>
      </c>
      <c r="L486" s="4">
        <f t="shared" si="53"/>
        <v>2</v>
      </c>
      <c r="N486" t="b">
        <f t="shared" si="52"/>
        <v>0</v>
      </c>
      <c r="O486" t="b">
        <f t="shared" si="47"/>
        <v>0</v>
      </c>
      <c r="P486" t="b">
        <f t="shared" si="48"/>
        <v>0</v>
      </c>
      <c r="Q486" t="b">
        <f t="shared" si="49"/>
        <v>0</v>
      </c>
      <c r="R486">
        <f t="shared" si="50"/>
        <v>2</v>
      </c>
      <c r="S486" t="b">
        <f t="shared" si="51"/>
        <v>0</v>
      </c>
    </row>
    <row r="487" spans="1:19" x14ac:dyDescent="0.2">
      <c r="A487" s="2">
        <v>2189</v>
      </c>
      <c r="B487">
        <v>20</v>
      </c>
      <c r="C487">
        <v>0</v>
      </c>
      <c r="D487">
        <v>3984804</v>
      </c>
      <c r="E487">
        <v>257500</v>
      </c>
      <c r="F487">
        <v>69400</v>
      </c>
      <c r="G487" t="s">
        <v>5</v>
      </c>
      <c r="H487">
        <v>4</v>
      </c>
      <c r="I487">
        <v>6.4</v>
      </c>
      <c r="J487" t="s">
        <v>433</v>
      </c>
      <c r="K487" t="s">
        <v>268</v>
      </c>
      <c r="L487" s="4">
        <f t="shared" si="53"/>
        <v>3</v>
      </c>
      <c r="N487" t="b">
        <f t="shared" si="52"/>
        <v>0</v>
      </c>
      <c r="O487" t="b">
        <f t="shared" si="47"/>
        <v>0</v>
      </c>
      <c r="P487">
        <f t="shared" si="48"/>
        <v>3</v>
      </c>
      <c r="Q487" t="b">
        <f t="shared" si="49"/>
        <v>0</v>
      </c>
      <c r="R487" t="b">
        <f t="shared" si="50"/>
        <v>0</v>
      </c>
      <c r="S487" t="b">
        <f t="shared" si="51"/>
        <v>0</v>
      </c>
    </row>
    <row r="488" spans="1:19" x14ac:dyDescent="0.2">
      <c r="A488" s="2">
        <v>27560</v>
      </c>
      <c r="B488">
        <v>39</v>
      </c>
      <c r="C488">
        <v>19</v>
      </c>
      <c r="D488">
        <v>1224656</v>
      </c>
      <c r="E488">
        <v>34956</v>
      </c>
      <c r="F488">
        <v>24392</v>
      </c>
      <c r="G488" t="s">
        <v>5</v>
      </c>
      <c r="H488">
        <v>0</v>
      </c>
      <c r="I488">
        <v>0.9</v>
      </c>
      <c r="J488" t="s">
        <v>429</v>
      </c>
      <c r="K488" t="s">
        <v>262</v>
      </c>
      <c r="L488" s="4">
        <f t="shared" si="53"/>
        <v>4</v>
      </c>
      <c r="N488" t="b">
        <f t="shared" si="52"/>
        <v>0</v>
      </c>
      <c r="O488" t="b">
        <f t="shared" si="47"/>
        <v>0</v>
      </c>
      <c r="P488" t="b">
        <f t="shared" si="48"/>
        <v>0</v>
      </c>
      <c r="Q488" t="b">
        <f t="shared" si="49"/>
        <v>0</v>
      </c>
      <c r="R488" t="b">
        <f t="shared" si="50"/>
        <v>0</v>
      </c>
      <c r="S488">
        <f t="shared" si="51"/>
        <v>4</v>
      </c>
    </row>
    <row r="489" spans="1:19" x14ac:dyDescent="0.2">
      <c r="A489" s="2">
        <v>1892</v>
      </c>
      <c r="B489">
        <v>20</v>
      </c>
      <c r="C489">
        <v>0</v>
      </c>
      <c r="D489">
        <v>12368</v>
      </c>
      <c r="E489">
        <v>9312</v>
      </c>
      <c r="F489">
        <v>3732</v>
      </c>
      <c r="G489" t="s">
        <v>5</v>
      </c>
      <c r="H489">
        <v>0</v>
      </c>
      <c r="I489">
        <v>0.2</v>
      </c>
      <c r="J489" t="s">
        <v>16</v>
      </c>
      <c r="K489" t="s">
        <v>264</v>
      </c>
      <c r="L489" s="4">
        <f t="shared" si="53"/>
        <v>5</v>
      </c>
      <c r="N489">
        <f t="shared" si="52"/>
        <v>5</v>
      </c>
      <c r="O489" t="b">
        <f t="shared" si="47"/>
        <v>0</v>
      </c>
      <c r="P489" t="b">
        <f t="shared" si="48"/>
        <v>0</v>
      </c>
      <c r="Q489" t="b">
        <f t="shared" si="49"/>
        <v>0</v>
      </c>
      <c r="R489" t="b">
        <f t="shared" si="50"/>
        <v>0</v>
      </c>
      <c r="S489" t="b">
        <f t="shared" si="51"/>
        <v>0</v>
      </c>
    </row>
    <row r="490" spans="1:19" x14ac:dyDescent="0.2">
      <c r="A490" s="2">
        <v>2106</v>
      </c>
      <c r="B490">
        <v>20</v>
      </c>
      <c r="C490">
        <v>0</v>
      </c>
      <c r="D490">
        <v>245128</v>
      </c>
      <c r="E490">
        <v>6996</v>
      </c>
      <c r="F490">
        <v>6344</v>
      </c>
      <c r="G490" t="s">
        <v>5</v>
      </c>
      <c r="H490">
        <v>0</v>
      </c>
      <c r="I490">
        <v>0.2</v>
      </c>
      <c r="J490" t="s">
        <v>265</v>
      </c>
      <c r="K490" t="s">
        <v>266</v>
      </c>
      <c r="L490" s="4">
        <f t="shared" si="53"/>
        <v>6</v>
      </c>
      <c r="N490" t="b">
        <f t="shared" si="52"/>
        <v>0</v>
      </c>
      <c r="O490">
        <f t="shared" si="47"/>
        <v>6</v>
      </c>
      <c r="P490" t="b">
        <f t="shared" si="48"/>
        <v>0</v>
      </c>
      <c r="Q490" t="b">
        <f t="shared" si="49"/>
        <v>0</v>
      </c>
      <c r="R490" t="b">
        <f t="shared" si="50"/>
        <v>0</v>
      </c>
      <c r="S490" t="b">
        <f t="shared" si="51"/>
        <v>0</v>
      </c>
    </row>
    <row r="491" spans="1:19" x14ac:dyDescent="0.2">
      <c r="A491" s="2" t="s">
        <v>258</v>
      </c>
      <c r="B491" t="s">
        <v>249</v>
      </c>
      <c r="C491" t="s">
        <v>250</v>
      </c>
      <c r="D491" t="s">
        <v>251</v>
      </c>
      <c r="E491" t="s">
        <v>252</v>
      </c>
      <c r="F491" t="s">
        <v>253</v>
      </c>
      <c r="G491" t="s">
        <v>5</v>
      </c>
      <c r="H491" t="s">
        <v>259</v>
      </c>
      <c r="I491" t="s">
        <v>260</v>
      </c>
      <c r="J491" t="s">
        <v>256</v>
      </c>
      <c r="K491" t="s">
        <v>257</v>
      </c>
      <c r="L491" s="4">
        <f t="shared" si="53"/>
        <v>0</v>
      </c>
      <c r="N491" t="b">
        <f t="shared" si="52"/>
        <v>0</v>
      </c>
      <c r="O491" t="b">
        <f t="shared" si="47"/>
        <v>0</v>
      </c>
      <c r="P491" t="b">
        <f t="shared" si="48"/>
        <v>0</v>
      </c>
      <c r="Q491" t="b">
        <f t="shared" si="49"/>
        <v>0</v>
      </c>
      <c r="R491" t="b">
        <f t="shared" si="50"/>
        <v>0</v>
      </c>
      <c r="S491" t="b">
        <f t="shared" si="51"/>
        <v>0</v>
      </c>
    </row>
    <row r="492" spans="1:19" x14ac:dyDescent="0.2">
      <c r="A492" s="2">
        <v>27538</v>
      </c>
      <c r="B492">
        <v>20</v>
      </c>
      <c r="C492">
        <v>0</v>
      </c>
      <c r="D492">
        <v>1705216</v>
      </c>
      <c r="E492" t="s">
        <v>81</v>
      </c>
      <c r="F492">
        <v>3088</v>
      </c>
      <c r="G492" t="s">
        <v>8</v>
      </c>
      <c r="H492">
        <v>94.1</v>
      </c>
      <c r="I492">
        <v>42</v>
      </c>
      <c r="J492" t="s">
        <v>84</v>
      </c>
      <c r="K492" t="s">
        <v>7</v>
      </c>
      <c r="L492" s="4">
        <f t="shared" si="53"/>
        <v>1</v>
      </c>
      <c r="N492" t="b">
        <f t="shared" si="52"/>
        <v>0</v>
      </c>
      <c r="O492" t="b">
        <f t="shared" si="47"/>
        <v>0</v>
      </c>
      <c r="P492" t="b">
        <f t="shared" si="48"/>
        <v>0</v>
      </c>
      <c r="Q492">
        <f t="shared" si="49"/>
        <v>1</v>
      </c>
      <c r="R492" t="b">
        <f t="shared" si="50"/>
        <v>0</v>
      </c>
      <c r="S492" t="b">
        <f t="shared" si="51"/>
        <v>0</v>
      </c>
    </row>
    <row r="493" spans="1:19" x14ac:dyDescent="0.2">
      <c r="A493" s="2">
        <v>2189</v>
      </c>
      <c r="B493">
        <v>20</v>
      </c>
      <c r="C493">
        <v>0</v>
      </c>
      <c r="D493">
        <v>3984804</v>
      </c>
      <c r="E493">
        <v>257500</v>
      </c>
      <c r="F493">
        <v>69400</v>
      </c>
      <c r="G493" t="s">
        <v>8</v>
      </c>
      <c r="H493">
        <v>5</v>
      </c>
      <c r="I493">
        <v>6.4</v>
      </c>
      <c r="J493" t="s">
        <v>434</v>
      </c>
      <c r="K493" t="s">
        <v>268</v>
      </c>
      <c r="L493" s="4">
        <f t="shared" si="53"/>
        <v>2</v>
      </c>
      <c r="N493" t="b">
        <f t="shared" si="52"/>
        <v>0</v>
      </c>
      <c r="O493" t="b">
        <f t="shared" si="47"/>
        <v>0</v>
      </c>
      <c r="P493">
        <f t="shared" si="48"/>
        <v>2</v>
      </c>
      <c r="Q493" t="b">
        <f t="shared" si="49"/>
        <v>0</v>
      </c>
      <c r="R493" t="b">
        <f t="shared" si="50"/>
        <v>0</v>
      </c>
      <c r="S493" t="b">
        <f t="shared" si="51"/>
        <v>0</v>
      </c>
    </row>
    <row r="494" spans="1:19" x14ac:dyDescent="0.2">
      <c r="A494" s="2">
        <v>27553</v>
      </c>
      <c r="B494">
        <v>20</v>
      </c>
      <c r="C494">
        <v>0</v>
      </c>
      <c r="D494">
        <v>443236</v>
      </c>
      <c r="E494">
        <v>26756</v>
      </c>
      <c r="F494">
        <v>15060</v>
      </c>
      <c r="G494" t="s">
        <v>5</v>
      </c>
      <c r="H494">
        <v>4</v>
      </c>
      <c r="I494">
        <v>0.7</v>
      </c>
      <c r="J494" t="s">
        <v>435</v>
      </c>
      <c r="K494" t="s">
        <v>262</v>
      </c>
      <c r="L494" s="4">
        <f t="shared" si="53"/>
        <v>3</v>
      </c>
      <c r="N494" t="b">
        <f t="shared" si="52"/>
        <v>0</v>
      </c>
      <c r="O494" t="b">
        <f t="shared" si="47"/>
        <v>0</v>
      </c>
      <c r="P494" t="b">
        <f t="shared" si="48"/>
        <v>0</v>
      </c>
      <c r="Q494" t="b">
        <f t="shared" si="49"/>
        <v>0</v>
      </c>
      <c r="R494">
        <f t="shared" si="50"/>
        <v>3</v>
      </c>
      <c r="S494" t="b">
        <f t="shared" si="51"/>
        <v>0</v>
      </c>
    </row>
    <row r="495" spans="1:19" x14ac:dyDescent="0.2">
      <c r="A495" s="2">
        <v>27560</v>
      </c>
      <c r="B495">
        <v>39</v>
      </c>
      <c r="C495">
        <v>19</v>
      </c>
      <c r="D495">
        <v>1224656</v>
      </c>
      <c r="E495">
        <v>34956</v>
      </c>
      <c r="F495">
        <v>24392</v>
      </c>
      <c r="G495" t="s">
        <v>5</v>
      </c>
      <c r="H495">
        <v>1</v>
      </c>
      <c r="I495">
        <v>0.9</v>
      </c>
      <c r="J495" t="s">
        <v>436</v>
      </c>
      <c r="K495" t="s">
        <v>262</v>
      </c>
      <c r="L495" s="4">
        <f t="shared" si="53"/>
        <v>4</v>
      </c>
      <c r="N495" t="b">
        <f t="shared" si="52"/>
        <v>0</v>
      </c>
      <c r="O495" t="b">
        <f t="shared" si="47"/>
        <v>0</v>
      </c>
      <c r="P495" t="b">
        <f t="shared" si="48"/>
        <v>0</v>
      </c>
      <c r="Q495" t="b">
        <f t="shared" si="49"/>
        <v>0</v>
      </c>
      <c r="R495" t="b">
        <f t="shared" si="50"/>
        <v>0</v>
      </c>
      <c r="S495">
        <f t="shared" si="51"/>
        <v>4</v>
      </c>
    </row>
    <row r="496" spans="1:19" x14ac:dyDescent="0.2">
      <c r="A496" s="2">
        <v>1892</v>
      </c>
      <c r="B496">
        <v>20</v>
      </c>
      <c r="C496">
        <v>0</v>
      </c>
      <c r="D496">
        <v>12368</v>
      </c>
      <c r="E496">
        <v>9312</v>
      </c>
      <c r="F496">
        <v>3732</v>
      </c>
      <c r="G496" t="s">
        <v>5</v>
      </c>
      <c r="H496">
        <v>0</v>
      </c>
      <c r="I496">
        <v>0.2</v>
      </c>
      <c r="J496" t="s">
        <v>16</v>
      </c>
      <c r="K496" t="s">
        <v>264</v>
      </c>
      <c r="L496" s="4">
        <f t="shared" si="53"/>
        <v>5</v>
      </c>
      <c r="N496">
        <f t="shared" si="52"/>
        <v>5</v>
      </c>
      <c r="O496" t="b">
        <f t="shared" si="47"/>
        <v>0</v>
      </c>
      <c r="P496" t="b">
        <f t="shared" si="48"/>
        <v>0</v>
      </c>
      <c r="Q496" t="b">
        <f t="shared" si="49"/>
        <v>0</v>
      </c>
      <c r="R496" t="b">
        <f t="shared" si="50"/>
        <v>0</v>
      </c>
      <c r="S496" t="b">
        <f t="shared" si="51"/>
        <v>0</v>
      </c>
    </row>
    <row r="497" spans="1:19" x14ac:dyDescent="0.2">
      <c r="A497" s="2">
        <v>2106</v>
      </c>
      <c r="B497">
        <v>20</v>
      </c>
      <c r="C497">
        <v>0</v>
      </c>
      <c r="D497">
        <v>245128</v>
      </c>
      <c r="E497">
        <v>6996</v>
      </c>
      <c r="F497">
        <v>6344</v>
      </c>
      <c r="G497" t="s">
        <v>5</v>
      </c>
      <c r="H497">
        <v>0</v>
      </c>
      <c r="I497">
        <v>0.2</v>
      </c>
      <c r="J497" t="s">
        <v>265</v>
      </c>
      <c r="K497" t="s">
        <v>266</v>
      </c>
      <c r="L497" s="4">
        <f t="shared" si="53"/>
        <v>6</v>
      </c>
      <c r="N497" t="b">
        <f t="shared" si="52"/>
        <v>0</v>
      </c>
      <c r="O497">
        <f t="shared" si="47"/>
        <v>6</v>
      </c>
      <c r="P497" t="b">
        <f t="shared" si="48"/>
        <v>0</v>
      </c>
      <c r="Q497" t="b">
        <f t="shared" si="49"/>
        <v>0</v>
      </c>
      <c r="R497" t="b">
        <f t="shared" si="50"/>
        <v>0</v>
      </c>
      <c r="S497" t="b">
        <f t="shared" si="51"/>
        <v>0</v>
      </c>
    </row>
    <row r="498" spans="1:19" x14ac:dyDescent="0.2">
      <c r="A498" s="2" t="s">
        <v>258</v>
      </c>
      <c r="B498" t="s">
        <v>249</v>
      </c>
      <c r="C498" t="s">
        <v>250</v>
      </c>
      <c r="D498" t="s">
        <v>251</v>
      </c>
      <c r="E498" t="s">
        <v>252</v>
      </c>
      <c r="F498" t="s">
        <v>253</v>
      </c>
      <c r="G498" t="s">
        <v>5</v>
      </c>
      <c r="H498" t="s">
        <v>259</v>
      </c>
      <c r="I498" t="s">
        <v>260</v>
      </c>
      <c r="J498" t="s">
        <v>256</v>
      </c>
      <c r="K498" t="s">
        <v>257</v>
      </c>
      <c r="L498" s="4">
        <f t="shared" si="53"/>
        <v>0</v>
      </c>
      <c r="N498" t="b">
        <f t="shared" si="52"/>
        <v>0</v>
      </c>
      <c r="O498" t="b">
        <f t="shared" si="47"/>
        <v>0</v>
      </c>
      <c r="P498" t="b">
        <f t="shared" si="48"/>
        <v>0</v>
      </c>
      <c r="Q498" t="b">
        <f t="shared" si="49"/>
        <v>0</v>
      </c>
      <c r="R498" t="b">
        <f t="shared" si="50"/>
        <v>0</v>
      </c>
      <c r="S498" t="b">
        <f t="shared" si="51"/>
        <v>0</v>
      </c>
    </row>
    <row r="499" spans="1:19" x14ac:dyDescent="0.2">
      <c r="A499" s="2">
        <v>27538</v>
      </c>
      <c r="B499">
        <v>20</v>
      </c>
      <c r="C499">
        <v>0</v>
      </c>
      <c r="D499">
        <v>1729768</v>
      </c>
      <c r="E499" t="s">
        <v>81</v>
      </c>
      <c r="F499">
        <v>3088</v>
      </c>
      <c r="G499" t="s">
        <v>8</v>
      </c>
      <c r="H499">
        <v>99</v>
      </c>
      <c r="I499">
        <v>42.6</v>
      </c>
      <c r="J499" t="s">
        <v>85</v>
      </c>
      <c r="K499" t="s">
        <v>7</v>
      </c>
      <c r="L499" s="4">
        <f t="shared" si="53"/>
        <v>1</v>
      </c>
      <c r="N499" t="b">
        <f t="shared" si="52"/>
        <v>0</v>
      </c>
      <c r="O499" t="b">
        <f t="shared" si="47"/>
        <v>0</v>
      </c>
      <c r="P499" t="b">
        <f t="shared" si="48"/>
        <v>0</v>
      </c>
      <c r="Q499">
        <f t="shared" si="49"/>
        <v>1</v>
      </c>
      <c r="R499" t="b">
        <f t="shared" si="50"/>
        <v>0</v>
      </c>
      <c r="S499" t="b">
        <f t="shared" si="51"/>
        <v>0</v>
      </c>
    </row>
    <row r="500" spans="1:19" x14ac:dyDescent="0.2">
      <c r="A500" s="2">
        <v>27553</v>
      </c>
      <c r="B500">
        <v>20</v>
      </c>
      <c r="C500">
        <v>0</v>
      </c>
      <c r="D500">
        <v>443236</v>
      </c>
      <c r="E500">
        <v>26756</v>
      </c>
      <c r="F500">
        <v>15060</v>
      </c>
      <c r="G500" t="s">
        <v>5</v>
      </c>
      <c r="H500">
        <v>7</v>
      </c>
      <c r="I500">
        <v>0.7</v>
      </c>
      <c r="J500" t="s">
        <v>437</v>
      </c>
      <c r="K500" t="s">
        <v>262</v>
      </c>
      <c r="L500" s="4">
        <f t="shared" si="53"/>
        <v>2</v>
      </c>
      <c r="N500" t="b">
        <f t="shared" si="52"/>
        <v>0</v>
      </c>
      <c r="O500" t="b">
        <f t="shared" si="47"/>
        <v>0</v>
      </c>
      <c r="P500" t="b">
        <f t="shared" si="48"/>
        <v>0</v>
      </c>
      <c r="Q500" t="b">
        <f t="shared" si="49"/>
        <v>0</v>
      </c>
      <c r="R500">
        <f t="shared" si="50"/>
        <v>2</v>
      </c>
      <c r="S500" t="b">
        <f t="shared" si="51"/>
        <v>0</v>
      </c>
    </row>
    <row r="501" spans="1:19" x14ac:dyDescent="0.2">
      <c r="A501" s="2">
        <v>2189</v>
      </c>
      <c r="B501">
        <v>20</v>
      </c>
      <c r="C501">
        <v>0</v>
      </c>
      <c r="D501">
        <v>3984804</v>
      </c>
      <c r="E501">
        <v>257500</v>
      </c>
      <c r="F501">
        <v>69400</v>
      </c>
      <c r="G501" t="s">
        <v>5</v>
      </c>
      <c r="H501">
        <v>6</v>
      </c>
      <c r="I501">
        <v>6.4</v>
      </c>
      <c r="J501" t="s">
        <v>438</v>
      </c>
      <c r="K501" t="s">
        <v>268</v>
      </c>
      <c r="L501" s="4">
        <f t="shared" si="53"/>
        <v>3</v>
      </c>
      <c r="N501" t="b">
        <f t="shared" si="52"/>
        <v>0</v>
      </c>
      <c r="O501" t="b">
        <f t="shared" si="47"/>
        <v>0</v>
      </c>
      <c r="P501">
        <f t="shared" si="48"/>
        <v>3</v>
      </c>
      <c r="Q501" t="b">
        <f t="shared" si="49"/>
        <v>0</v>
      </c>
      <c r="R501" t="b">
        <f t="shared" si="50"/>
        <v>0</v>
      </c>
      <c r="S501" t="b">
        <f t="shared" si="51"/>
        <v>0</v>
      </c>
    </row>
    <row r="502" spans="1:19" x14ac:dyDescent="0.2">
      <c r="A502" s="2">
        <v>27560</v>
      </c>
      <c r="B502">
        <v>39</v>
      </c>
      <c r="C502">
        <v>19</v>
      </c>
      <c r="D502">
        <v>1224656</v>
      </c>
      <c r="E502">
        <v>34956</v>
      </c>
      <c r="F502">
        <v>24392</v>
      </c>
      <c r="G502" t="s">
        <v>5</v>
      </c>
      <c r="H502">
        <v>1</v>
      </c>
      <c r="I502">
        <v>0.9</v>
      </c>
      <c r="J502" t="s">
        <v>439</v>
      </c>
      <c r="K502" t="s">
        <v>262</v>
      </c>
      <c r="L502" s="4">
        <f t="shared" si="53"/>
        <v>4</v>
      </c>
      <c r="N502" t="b">
        <f t="shared" si="52"/>
        <v>0</v>
      </c>
      <c r="O502" t="b">
        <f t="shared" si="47"/>
        <v>0</v>
      </c>
      <c r="P502" t="b">
        <f t="shared" si="48"/>
        <v>0</v>
      </c>
      <c r="Q502" t="b">
        <f t="shared" si="49"/>
        <v>0</v>
      </c>
      <c r="R502" t="b">
        <f t="shared" si="50"/>
        <v>0</v>
      </c>
      <c r="S502">
        <f t="shared" si="51"/>
        <v>4</v>
      </c>
    </row>
    <row r="503" spans="1:19" x14ac:dyDescent="0.2">
      <c r="A503" s="2">
        <v>1892</v>
      </c>
      <c r="B503">
        <v>20</v>
      </c>
      <c r="C503">
        <v>0</v>
      </c>
      <c r="D503">
        <v>12368</v>
      </c>
      <c r="E503">
        <v>9312</v>
      </c>
      <c r="F503">
        <v>3732</v>
      </c>
      <c r="G503" t="s">
        <v>5</v>
      </c>
      <c r="H503">
        <v>0</v>
      </c>
      <c r="I503">
        <v>0.2</v>
      </c>
      <c r="J503" t="s">
        <v>16</v>
      </c>
      <c r="K503" t="s">
        <v>264</v>
      </c>
      <c r="L503" s="4">
        <f t="shared" si="53"/>
        <v>5</v>
      </c>
      <c r="N503">
        <f t="shared" si="52"/>
        <v>5</v>
      </c>
      <c r="O503" t="b">
        <f t="shared" si="47"/>
        <v>0</v>
      </c>
      <c r="P503" t="b">
        <f t="shared" si="48"/>
        <v>0</v>
      </c>
      <c r="Q503" t="b">
        <f t="shared" si="49"/>
        <v>0</v>
      </c>
      <c r="R503" t="b">
        <f t="shared" si="50"/>
        <v>0</v>
      </c>
      <c r="S503" t="b">
        <f t="shared" si="51"/>
        <v>0</v>
      </c>
    </row>
    <row r="504" spans="1:19" x14ac:dyDescent="0.2">
      <c r="A504" s="2">
        <v>2106</v>
      </c>
      <c r="B504">
        <v>20</v>
      </c>
      <c r="C504">
        <v>0</v>
      </c>
      <c r="D504">
        <v>245128</v>
      </c>
      <c r="E504">
        <v>6996</v>
      </c>
      <c r="F504">
        <v>6344</v>
      </c>
      <c r="G504" t="s">
        <v>5</v>
      </c>
      <c r="H504">
        <v>0</v>
      </c>
      <c r="I504">
        <v>0.2</v>
      </c>
      <c r="J504" t="s">
        <v>265</v>
      </c>
      <c r="K504" t="s">
        <v>266</v>
      </c>
      <c r="L504" s="4">
        <f t="shared" si="53"/>
        <v>6</v>
      </c>
      <c r="N504" t="b">
        <f t="shared" si="52"/>
        <v>0</v>
      </c>
      <c r="O504">
        <f t="shared" si="47"/>
        <v>6</v>
      </c>
      <c r="P504" t="b">
        <f t="shared" si="48"/>
        <v>0</v>
      </c>
      <c r="Q504" t="b">
        <f t="shared" si="49"/>
        <v>0</v>
      </c>
      <c r="R504" t="b">
        <f t="shared" si="50"/>
        <v>0</v>
      </c>
      <c r="S504" t="b">
        <f t="shared" si="51"/>
        <v>0</v>
      </c>
    </row>
    <row r="505" spans="1:19" x14ac:dyDescent="0.2">
      <c r="A505" s="2" t="s">
        <v>258</v>
      </c>
      <c r="B505" t="s">
        <v>249</v>
      </c>
      <c r="C505" t="s">
        <v>250</v>
      </c>
      <c r="D505" t="s">
        <v>251</v>
      </c>
      <c r="E505" t="s">
        <v>252</v>
      </c>
      <c r="F505" t="s">
        <v>253</v>
      </c>
      <c r="G505" t="s">
        <v>5</v>
      </c>
      <c r="H505" t="s">
        <v>259</v>
      </c>
      <c r="I505" t="s">
        <v>260</v>
      </c>
      <c r="J505" t="s">
        <v>256</v>
      </c>
      <c r="K505" t="s">
        <v>257</v>
      </c>
      <c r="L505" s="4">
        <f t="shared" si="53"/>
        <v>0</v>
      </c>
      <c r="N505" t="b">
        <f t="shared" si="52"/>
        <v>0</v>
      </c>
      <c r="O505" t="b">
        <f t="shared" si="47"/>
        <v>0</v>
      </c>
      <c r="P505" t="b">
        <f t="shared" si="48"/>
        <v>0</v>
      </c>
      <c r="Q505" t="b">
        <f t="shared" si="49"/>
        <v>0</v>
      </c>
      <c r="R505" t="b">
        <f t="shared" si="50"/>
        <v>0</v>
      </c>
      <c r="S505" t="b">
        <f t="shared" si="51"/>
        <v>0</v>
      </c>
    </row>
    <row r="506" spans="1:19" x14ac:dyDescent="0.2">
      <c r="A506" s="2">
        <v>27538</v>
      </c>
      <c r="B506">
        <v>20</v>
      </c>
      <c r="C506">
        <v>0</v>
      </c>
      <c r="D506">
        <v>1754452</v>
      </c>
      <c r="E506" t="s">
        <v>86</v>
      </c>
      <c r="F506">
        <v>3088</v>
      </c>
      <c r="G506" t="s">
        <v>8</v>
      </c>
      <c r="H506">
        <v>98</v>
      </c>
      <c r="I506">
        <v>43.2</v>
      </c>
      <c r="J506" t="s">
        <v>87</v>
      </c>
      <c r="K506" t="s">
        <v>7</v>
      </c>
      <c r="L506" s="4">
        <f t="shared" si="53"/>
        <v>1</v>
      </c>
      <c r="N506" t="b">
        <f t="shared" si="52"/>
        <v>0</v>
      </c>
      <c r="O506" t="b">
        <f t="shared" si="47"/>
        <v>0</v>
      </c>
      <c r="P506" t="b">
        <f t="shared" si="48"/>
        <v>0</v>
      </c>
      <c r="Q506">
        <f t="shared" si="49"/>
        <v>1</v>
      </c>
      <c r="R506" t="b">
        <f t="shared" si="50"/>
        <v>0</v>
      </c>
      <c r="S506" t="b">
        <f t="shared" si="51"/>
        <v>0</v>
      </c>
    </row>
    <row r="507" spans="1:19" x14ac:dyDescent="0.2">
      <c r="A507" s="2">
        <v>27553</v>
      </c>
      <c r="B507">
        <v>20</v>
      </c>
      <c r="C507">
        <v>0</v>
      </c>
      <c r="D507">
        <v>443236</v>
      </c>
      <c r="E507">
        <v>26756</v>
      </c>
      <c r="F507">
        <v>15060</v>
      </c>
      <c r="G507" t="s">
        <v>5</v>
      </c>
      <c r="H507">
        <v>5</v>
      </c>
      <c r="I507">
        <v>0.7</v>
      </c>
      <c r="J507" t="s">
        <v>440</v>
      </c>
      <c r="K507" t="s">
        <v>262</v>
      </c>
      <c r="L507" s="4">
        <f t="shared" si="53"/>
        <v>2</v>
      </c>
      <c r="N507" t="b">
        <f t="shared" si="52"/>
        <v>0</v>
      </c>
      <c r="O507" t="b">
        <f t="shared" si="47"/>
        <v>0</v>
      </c>
      <c r="P507" t="b">
        <f t="shared" si="48"/>
        <v>0</v>
      </c>
      <c r="Q507" t="b">
        <f t="shared" si="49"/>
        <v>0</v>
      </c>
      <c r="R507">
        <f t="shared" si="50"/>
        <v>2</v>
      </c>
      <c r="S507" t="b">
        <f t="shared" si="51"/>
        <v>0</v>
      </c>
    </row>
    <row r="508" spans="1:19" x14ac:dyDescent="0.2">
      <c r="A508" s="2">
        <v>2189</v>
      </c>
      <c r="B508">
        <v>20</v>
      </c>
      <c r="C508">
        <v>0</v>
      </c>
      <c r="D508">
        <v>3984804</v>
      </c>
      <c r="E508">
        <v>257500</v>
      </c>
      <c r="F508">
        <v>69400</v>
      </c>
      <c r="G508" t="s">
        <v>5</v>
      </c>
      <c r="H508">
        <v>5</v>
      </c>
      <c r="I508">
        <v>6.4</v>
      </c>
      <c r="J508" t="s">
        <v>441</v>
      </c>
      <c r="K508" t="s">
        <v>268</v>
      </c>
      <c r="L508" s="4">
        <f t="shared" si="53"/>
        <v>3</v>
      </c>
      <c r="N508" t="b">
        <f t="shared" si="52"/>
        <v>0</v>
      </c>
      <c r="O508" t="b">
        <f t="shared" si="47"/>
        <v>0</v>
      </c>
      <c r="P508">
        <f t="shared" si="48"/>
        <v>3</v>
      </c>
      <c r="Q508" t="b">
        <f t="shared" si="49"/>
        <v>0</v>
      </c>
      <c r="R508" t="b">
        <f t="shared" si="50"/>
        <v>0</v>
      </c>
      <c r="S508" t="b">
        <f t="shared" si="51"/>
        <v>0</v>
      </c>
    </row>
    <row r="509" spans="1:19" x14ac:dyDescent="0.2">
      <c r="A509" s="2">
        <v>27560</v>
      </c>
      <c r="B509">
        <v>39</v>
      </c>
      <c r="C509">
        <v>19</v>
      </c>
      <c r="D509">
        <v>1224656</v>
      </c>
      <c r="E509">
        <v>34956</v>
      </c>
      <c r="F509">
        <v>24392</v>
      </c>
      <c r="G509" t="s">
        <v>5</v>
      </c>
      <c r="H509">
        <v>1</v>
      </c>
      <c r="I509">
        <v>0.9</v>
      </c>
      <c r="J509" t="s">
        <v>286</v>
      </c>
      <c r="K509" t="s">
        <v>262</v>
      </c>
      <c r="L509" s="4">
        <f t="shared" si="53"/>
        <v>4</v>
      </c>
      <c r="N509" t="b">
        <f t="shared" si="52"/>
        <v>0</v>
      </c>
      <c r="O509" t="b">
        <f t="shared" si="47"/>
        <v>0</v>
      </c>
      <c r="P509" t="b">
        <f t="shared" si="48"/>
        <v>0</v>
      </c>
      <c r="Q509" t="b">
        <f t="shared" si="49"/>
        <v>0</v>
      </c>
      <c r="R509" t="b">
        <f t="shared" si="50"/>
        <v>0</v>
      </c>
      <c r="S509">
        <f t="shared" si="51"/>
        <v>4</v>
      </c>
    </row>
    <row r="510" spans="1:19" x14ac:dyDescent="0.2">
      <c r="A510" s="2">
        <v>1892</v>
      </c>
      <c r="B510">
        <v>20</v>
      </c>
      <c r="C510">
        <v>0</v>
      </c>
      <c r="D510">
        <v>12368</v>
      </c>
      <c r="E510">
        <v>9312</v>
      </c>
      <c r="F510">
        <v>3732</v>
      </c>
      <c r="G510" t="s">
        <v>5</v>
      </c>
      <c r="H510">
        <v>0</v>
      </c>
      <c r="I510">
        <v>0.2</v>
      </c>
      <c r="J510" t="s">
        <v>16</v>
      </c>
      <c r="K510" t="s">
        <v>264</v>
      </c>
      <c r="L510" s="4">
        <f t="shared" si="53"/>
        <v>5</v>
      </c>
      <c r="N510">
        <f t="shared" si="52"/>
        <v>5</v>
      </c>
      <c r="O510" t="b">
        <f t="shared" si="47"/>
        <v>0</v>
      </c>
      <c r="P510" t="b">
        <f t="shared" si="48"/>
        <v>0</v>
      </c>
      <c r="Q510" t="b">
        <f t="shared" si="49"/>
        <v>0</v>
      </c>
      <c r="R510" t="b">
        <f t="shared" si="50"/>
        <v>0</v>
      </c>
      <c r="S510" t="b">
        <f t="shared" si="51"/>
        <v>0</v>
      </c>
    </row>
    <row r="511" spans="1:19" x14ac:dyDescent="0.2">
      <c r="A511" s="2">
        <v>2106</v>
      </c>
      <c r="B511">
        <v>20</v>
      </c>
      <c r="C511">
        <v>0</v>
      </c>
      <c r="D511">
        <v>245128</v>
      </c>
      <c r="E511">
        <v>6996</v>
      </c>
      <c r="F511">
        <v>6344</v>
      </c>
      <c r="G511" t="s">
        <v>5</v>
      </c>
      <c r="H511">
        <v>0</v>
      </c>
      <c r="I511">
        <v>0.2</v>
      </c>
      <c r="J511" t="s">
        <v>265</v>
      </c>
      <c r="K511" t="s">
        <v>266</v>
      </c>
      <c r="L511" s="4">
        <f t="shared" si="53"/>
        <v>6</v>
      </c>
      <c r="N511" t="b">
        <f t="shared" si="52"/>
        <v>0</v>
      </c>
      <c r="O511">
        <f t="shared" si="47"/>
        <v>6</v>
      </c>
      <c r="P511" t="b">
        <f t="shared" si="48"/>
        <v>0</v>
      </c>
      <c r="Q511" t="b">
        <f t="shared" si="49"/>
        <v>0</v>
      </c>
      <c r="R511" t="b">
        <f t="shared" si="50"/>
        <v>0</v>
      </c>
      <c r="S511" t="b">
        <f t="shared" si="51"/>
        <v>0</v>
      </c>
    </row>
    <row r="512" spans="1:19" x14ac:dyDescent="0.2">
      <c r="A512" s="2" t="s">
        <v>258</v>
      </c>
      <c r="B512" t="s">
        <v>249</v>
      </c>
      <c r="C512" t="s">
        <v>250</v>
      </c>
      <c r="D512" t="s">
        <v>251</v>
      </c>
      <c r="E512" t="s">
        <v>252</v>
      </c>
      <c r="F512" t="s">
        <v>253</v>
      </c>
      <c r="G512" t="s">
        <v>5</v>
      </c>
      <c r="H512" t="s">
        <v>259</v>
      </c>
      <c r="I512" t="s">
        <v>260</v>
      </c>
      <c r="J512" t="s">
        <v>256</v>
      </c>
      <c r="K512" t="s">
        <v>257</v>
      </c>
      <c r="L512" s="4">
        <f t="shared" si="53"/>
        <v>0</v>
      </c>
      <c r="N512" t="b">
        <f t="shared" si="52"/>
        <v>0</v>
      </c>
      <c r="O512" t="b">
        <f t="shared" si="47"/>
        <v>0</v>
      </c>
      <c r="P512" t="b">
        <f t="shared" si="48"/>
        <v>0</v>
      </c>
      <c r="Q512" t="b">
        <f t="shared" si="49"/>
        <v>0</v>
      </c>
      <c r="R512" t="b">
        <f t="shared" si="50"/>
        <v>0</v>
      </c>
      <c r="S512" t="b">
        <f t="shared" si="51"/>
        <v>0</v>
      </c>
    </row>
    <row r="513" spans="1:19" x14ac:dyDescent="0.2">
      <c r="A513" s="2">
        <v>27538</v>
      </c>
      <c r="B513">
        <v>20</v>
      </c>
      <c r="C513">
        <v>0</v>
      </c>
      <c r="D513">
        <v>1781776</v>
      </c>
      <c r="E513" t="s">
        <v>86</v>
      </c>
      <c r="F513">
        <v>3088</v>
      </c>
      <c r="G513" t="s">
        <v>8</v>
      </c>
      <c r="H513">
        <v>98</v>
      </c>
      <c r="I513">
        <v>43.9</v>
      </c>
      <c r="J513" t="s">
        <v>88</v>
      </c>
      <c r="K513" t="s">
        <v>7</v>
      </c>
      <c r="L513" s="4">
        <f t="shared" si="53"/>
        <v>1</v>
      </c>
      <c r="N513" t="b">
        <f t="shared" si="52"/>
        <v>0</v>
      </c>
      <c r="O513" t="b">
        <f t="shared" si="47"/>
        <v>0</v>
      </c>
      <c r="P513" t="b">
        <f t="shared" si="48"/>
        <v>0</v>
      </c>
      <c r="Q513">
        <f t="shared" si="49"/>
        <v>1</v>
      </c>
      <c r="R513" t="b">
        <f t="shared" si="50"/>
        <v>0</v>
      </c>
      <c r="S513" t="b">
        <f t="shared" si="51"/>
        <v>0</v>
      </c>
    </row>
    <row r="514" spans="1:19" x14ac:dyDescent="0.2">
      <c r="A514" s="2">
        <v>2189</v>
      </c>
      <c r="B514">
        <v>20</v>
      </c>
      <c r="C514">
        <v>0</v>
      </c>
      <c r="D514">
        <v>3984804</v>
      </c>
      <c r="E514">
        <v>257500</v>
      </c>
      <c r="F514">
        <v>69400</v>
      </c>
      <c r="G514" t="s">
        <v>5</v>
      </c>
      <c r="H514">
        <v>6</v>
      </c>
      <c r="I514">
        <v>6.4</v>
      </c>
      <c r="J514" t="s">
        <v>442</v>
      </c>
      <c r="K514" t="s">
        <v>268</v>
      </c>
      <c r="L514" s="4">
        <f t="shared" si="53"/>
        <v>2</v>
      </c>
      <c r="N514" t="b">
        <f t="shared" si="52"/>
        <v>0</v>
      </c>
      <c r="O514" t="b">
        <f t="shared" si="47"/>
        <v>0</v>
      </c>
      <c r="P514">
        <f t="shared" si="48"/>
        <v>2</v>
      </c>
      <c r="Q514" t="b">
        <f t="shared" si="49"/>
        <v>0</v>
      </c>
      <c r="R514" t="b">
        <f t="shared" si="50"/>
        <v>0</v>
      </c>
      <c r="S514" t="b">
        <f t="shared" si="51"/>
        <v>0</v>
      </c>
    </row>
    <row r="515" spans="1:19" x14ac:dyDescent="0.2">
      <c r="A515" s="2">
        <v>27553</v>
      </c>
      <c r="B515">
        <v>20</v>
      </c>
      <c r="C515">
        <v>0</v>
      </c>
      <c r="D515">
        <v>443236</v>
      </c>
      <c r="E515">
        <v>26756</v>
      </c>
      <c r="F515">
        <v>15060</v>
      </c>
      <c r="G515" t="s">
        <v>5</v>
      </c>
      <c r="H515">
        <v>3</v>
      </c>
      <c r="I515">
        <v>0.7</v>
      </c>
      <c r="J515" t="s">
        <v>443</v>
      </c>
      <c r="K515" t="s">
        <v>262</v>
      </c>
      <c r="L515" s="4">
        <f t="shared" si="53"/>
        <v>3</v>
      </c>
      <c r="N515" t="b">
        <f t="shared" si="52"/>
        <v>0</v>
      </c>
      <c r="O515" t="b">
        <f t="shared" ref="O515:O578" si="54">IF($A515=2106,$L515)</f>
        <v>0</v>
      </c>
      <c r="P515" t="b">
        <f t="shared" ref="P515:P578" si="55">IF($A515=2189,$L515)</f>
        <v>0</v>
      </c>
      <c r="Q515" t="b">
        <f t="shared" ref="Q515:Q578" si="56">IF($A515=27538,$L515)</f>
        <v>0</v>
      </c>
      <c r="R515">
        <f t="shared" ref="R515:R578" si="57">IF($A515=27553,$L515)</f>
        <v>3</v>
      </c>
      <c r="S515" t="b">
        <f t="shared" ref="S515:S578" si="58">IF($A515=27560,$L515)</f>
        <v>0</v>
      </c>
    </row>
    <row r="516" spans="1:19" x14ac:dyDescent="0.2">
      <c r="A516" s="2">
        <v>1892</v>
      </c>
      <c r="B516">
        <v>20</v>
      </c>
      <c r="C516">
        <v>0</v>
      </c>
      <c r="D516">
        <v>12368</v>
      </c>
      <c r="E516">
        <v>9312</v>
      </c>
      <c r="F516">
        <v>3732</v>
      </c>
      <c r="G516" t="s">
        <v>5</v>
      </c>
      <c r="H516">
        <v>1</v>
      </c>
      <c r="I516">
        <v>0.2</v>
      </c>
      <c r="J516" t="s">
        <v>444</v>
      </c>
      <c r="K516" t="s">
        <v>264</v>
      </c>
      <c r="L516" s="4">
        <f t="shared" si="53"/>
        <v>4</v>
      </c>
      <c r="N516">
        <f t="shared" si="52"/>
        <v>4</v>
      </c>
      <c r="O516" t="b">
        <f t="shared" si="54"/>
        <v>0</v>
      </c>
      <c r="P516" t="b">
        <f t="shared" si="55"/>
        <v>0</v>
      </c>
      <c r="Q516" t="b">
        <f t="shared" si="56"/>
        <v>0</v>
      </c>
      <c r="R516" t="b">
        <f t="shared" si="57"/>
        <v>0</v>
      </c>
      <c r="S516" t="b">
        <f t="shared" si="58"/>
        <v>0</v>
      </c>
    </row>
    <row r="517" spans="1:19" x14ac:dyDescent="0.2">
      <c r="A517" s="2">
        <v>27560</v>
      </c>
      <c r="B517">
        <v>39</v>
      </c>
      <c r="C517">
        <v>19</v>
      </c>
      <c r="D517">
        <v>1224656</v>
      </c>
      <c r="E517">
        <v>34956</v>
      </c>
      <c r="F517">
        <v>24392</v>
      </c>
      <c r="G517" t="s">
        <v>5</v>
      </c>
      <c r="H517">
        <v>0</v>
      </c>
      <c r="I517">
        <v>0.9</v>
      </c>
      <c r="J517" t="s">
        <v>286</v>
      </c>
      <c r="K517" t="s">
        <v>262</v>
      </c>
      <c r="L517" s="4">
        <f t="shared" si="53"/>
        <v>5</v>
      </c>
      <c r="N517" t="b">
        <f t="shared" si="52"/>
        <v>0</v>
      </c>
      <c r="O517" t="b">
        <f t="shared" si="54"/>
        <v>0</v>
      </c>
      <c r="P517" t="b">
        <f t="shared" si="55"/>
        <v>0</v>
      </c>
      <c r="Q517" t="b">
        <f t="shared" si="56"/>
        <v>0</v>
      </c>
      <c r="R517" t="b">
        <f t="shared" si="57"/>
        <v>0</v>
      </c>
      <c r="S517">
        <f t="shared" si="58"/>
        <v>5</v>
      </c>
    </row>
    <row r="518" spans="1:19" x14ac:dyDescent="0.2">
      <c r="A518" s="2">
        <v>2106</v>
      </c>
      <c r="B518">
        <v>20</v>
      </c>
      <c r="C518">
        <v>0</v>
      </c>
      <c r="D518">
        <v>245128</v>
      </c>
      <c r="E518">
        <v>6996</v>
      </c>
      <c r="F518">
        <v>6344</v>
      </c>
      <c r="G518" t="s">
        <v>5</v>
      </c>
      <c r="H518">
        <v>0</v>
      </c>
      <c r="I518">
        <v>0.2</v>
      </c>
      <c r="J518" t="s">
        <v>265</v>
      </c>
      <c r="K518" t="s">
        <v>266</v>
      </c>
      <c r="L518" s="4">
        <f t="shared" si="53"/>
        <v>6</v>
      </c>
      <c r="N518" t="b">
        <f t="shared" si="52"/>
        <v>0</v>
      </c>
      <c r="O518">
        <f t="shared" si="54"/>
        <v>6</v>
      </c>
      <c r="P518" t="b">
        <f t="shared" si="55"/>
        <v>0</v>
      </c>
      <c r="Q518" t="b">
        <f t="shared" si="56"/>
        <v>0</v>
      </c>
      <c r="R518" t="b">
        <f t="shared" si="57"/>
        <v>0</v>
      </c>
      <c r="S518" t="b">
        <f t="shared" si="58"/>
        <v>0</v>
      </c>
    </row>
    <row r="519" spans="1:19" x14ac:dyDescent="0.2">
      <c r="A519" s="2" t="s">
        <v>258</v>
      </c>
      <c r="B519" t="s">
        <v>249</v>
      </c>
      <c r="C519" t="s">
        <v>250</v>
      </c>
      <c r="D519" t="s">
        <v>251</v>
      </c>
      <c r="E519" t="s">
        <v>252</v>
      </c>
      <c r="F519" t="s">
        <v>253</v>
      </c>
      <c r="G519" t="s">
        <v>5</v>
      </c>
      <c r="H519" t="s">
        <v>259</v>
      </c>
      <c r="I519" t="s">
        <v>260</v>
      </c>
      <c r="J519" t="s">
        <v>256</v>
      </c>
      <c r="K519" t="s">
        <v>257</v>
      </c>
      <c r="L519" s="4">
        <f t="shared" si="53"/>
        <v>0</v>
      </c>
      <c r="N519" t="b">
        <f t="shared" si="52"/>
        <v>0</v>
      </c>
      <c r="O519" t="b">
        <f t="shared" si="54"/>
        <v>0</v>
      </c>
      <c r="P519" t="b">
        <f t="shared" si="55"/>
        <v>0</v>
      </c>
      <c r="Q519" t="b">
        <f t="shared" si="56"/>
        <v>0</v>
      </c>
      <c r="R519" t="b">
        <f t="shared" si="57"/>
        <v>0</v>
      </c>
      <c r="S519" t="b">
        <f t="shared" si="58"/>
        <v>0</v>
      </c>
    </row>
    <row r="520" spans="1:19" x14ac:dyDescent="0.2">
      <c r="A520" s="2">
        <v>27538</v>
      </c>
      <c r="B520">
        <v>20</v>
      </c>
      <c r="C520">
        <v>0</v>
      </c>
      <c r="D520">
        <v>1809628</v>
      </c>
      <c r="E520" t="s">
        <v>86</v>
      </c>
      <c r="F520">
        <v>3088</v>
      </c>
      <c r="G520" t="s">
        <v>8</v>
      </c>
      <c r="H520">
        <v>98</v>
      </c>
      <c r="I520">
        <v>44.6</v>
      </c>
      <c r="J520" t="s">
        <v>89</v>
      </c>
      <c r="K520" t="s">
        <v>7</v>
      </c>
      <c r="L520" s="4">
        <f t="shared" si="53"/>
        <v>1</v>
      </c>
      <c r="N520" t="b">
        <f t="shared" si="52"/>
        <v>0</v>
      </c>
      <c r="O520" t="b">
        <f t="shared" si="54"/>
        <v>0</v>
      </c>
      <c r="P520" t="b">
        <f t="shared" si="55"/>
        <v>0</v>
      </c>
      <c r="Q520">
        <f t="shared" si="56"/>
        <v>1</v>
      </c>
      <c r="R520" t="b">
        <f t="shared" si="57"/>
        <v>0</v>
      </c>
      <c r="S520" t="b">
        <f t="shared" si="58"/>
        <v>0</v>
      </c>
    </row>
    <row r="521" spans="1:19" x14ac:dyDescent="0.2">
      <c r="A521" s="2">
        <v>27553</v>
      </c>
      <c r="B521">
        <v>20</v>
      </c>
      <c r="C521">
        <v>0</v>
      </c>
      <c r="D521">
        <v>443236</v>
      </c>
      <c r="E521">
        <v>26756</v>
      </c>
      <c r="F521">
        <v>15060</v>
      </c>
      <c r="G521" t="s">
        <v>5</v>
      </c>
      <c r="H521">
        <v>6</v>
      </c>
      <c r="I521">
        <v>0.7</v>
      </c>
      <c r="J521" t="s">
        <v>445</v>
      </c>
      <c r="K521" t="s">
        <v>262</v>
      </c>
      <c r="L521" s="4">
        <f t="shared" si="53"/>
        <v>2</v>
      </c>
      <c r="N521" t="b">
        <f t="shared" si="52"/>
        <v>0</v>
      </c>
      <c r="O521" t="b">
        <f t="shared" si="54"/>
        <v>0</v>
      </c>
      <c r="P521" t="b">
        <f t="shared" si="55"/>
        <v>0</v>
      </c>
      <c r="Q521" t="b">
        <f t="shared" si="56"/>
        <v>0</v>
      </c>
      <c r="R521">
        <f t="shared" si="57"/>
        <v>2</v>
      </c>
      <c r="S521" t="b">
        <f t="shared" si="58"/>
        <v>0</v>
      </c>
    </row>
    <row r="522" spans="1:19" x14ac:dyDescent="0.2">
      <c r="A522" s="2">
        <v>2189</v>
      </c>
      <c r="B522">
        <v>20</v>
      </c>
      <c r="C522">
        <v>0</v>
      </c>
      <c r="D522">
        <v>3984804</v>
      </c>
      <c r="E522">
        <v>257536</v>
      </c>
      <c r="F522">
        <v>69400</v>
      </c>
      <c r="G522" t="s">
        <v>5</v>
      </c>
      <c r="H522">
        <v>5</v>
      </c>
      <c r="I522">
        <v>6.4</v>
      </c>
      <c r="J522" t="s">
        <v>446</v>
      </c>
      <c r="K522" t="s">
        <v>268</v>
      </c>
      <c r="L522" s="4">
        <f t="shared" si="53"/>
        <v>3</v>
      </c>
      <c r="N522" t="b">
        <f t="shared" si="52"/>
        <v>0</v>
      </c>
      <c r="O522" t="b">
        <f t="shared" si="54"/>
        <v>0</v>
      </c>
      <c r="P522">
        <f t="shared" si="55"/>
        <v>3</v>
      </c>
      <c r="Q522" t="b">
        <f t="shared" si="56"/>
        <v>0</v>
      </c>
      <c r="R522" t="b">
        <f t="shared" si="57"/>
        <v>0</v>
      </c>
      <c r="S522" t="b">
        <f t="shared" si="58"/>
        <v>0</v>
      </c>
    </row>
    <row r="523" spans="1:19" x14ac:dyDescent="0.2">
      <c r="A523" s="2">
        <v>27560</v>
      </c>
      <c r="B523">
        <v>39</v>
      </c>
      <c r="C523">
        <v>19</v>
      </c>
      <c r="D523">
        <v>1224656</v>
      </c>
      <c r="E523">
        <v>34956</v>
      </c>
      <c r="F523">
        <v>24392</v>
      </c>
      <c r="G523" t="s">
        <v>5</v>
      </c>
      <c r="H523">
        <v>0</v>
      </c>
      <c r="I523">
        <v>0.9</v>
      </c>
      <c r="J523" t="s">
        <v>286</v>
      </c>
      <c r="K523" t="s">
        <v>262</v>
      </c>
      <c r="L523" s="4">
        <f t="shared" si="53"/>
        <v>4</v>
      </c>
      <c r="N523" t="b">
        <f t="shared" si="52"/>
        <v>0</v>
      </c>
      <c r="O523" t="b">
        <f t="shared" si="54"/>
        <v>0</v>
      </c>
      <c r="P523" t="b">
        <f t="shared" si="55"/>
        <v>0</v>
      </c>
      <c r="Q523" t="b">
        <f t="shared" si="56"/>
        <v>0</v>
      </c>
      <c r="R523" t="b">
        <f t="shared" si="57"/>
        <v>0</v>
      </c>
      <c r="S523">
        <f t="shared" si="58"/>
        <v>4</v>
      </c>
    </row>
    <row r="524" spans="1:19" x14ac:dyDescent="0.2">
      <c r="A524" s="2">
        <v>1892</v>
      </c>
      <c r="B524">
        <v>20</v>
      </c>
      <c r="C524">
        <v>0</v>
      </c>
      <c r="D524">
        <v>12368</v>
      </c>
      <c r="E524">
        <v>9312</v>
      </c>
      <c r="F524">
        <v>3732</v>
      </c>
      <c r="G524" t="s">
        <v>5</v>
      </c>
      <c r="H524">
        <v>0</v>
      </c>
      <c r="I524">
        <v>0.2</v>
      </c>
      <c r="J524" t="s">
        <v>444</v>
      </c>
      <c r="K524" t="s">
        <v>264</v>
      </c>
      <c r="L524" s="4">
        <f t="shared" si="53"/>
        <v>5</v>
      </c>
      <c r="N524">
        <f t="shared" si="52"/>
        <v>5</v>
      </c>
      <c r="O524" t="b">
        <f t="shared" si="54"/>
        <v>0</v>
      </c>
      <c r="P524" t="b">
        <f t="shared" si="55"/>
        <v>0</v>
      </c>
      <c r="Q524" t="b">
        <f t="shared" si="56"/>
        <v>0</v>
      </c>
      <c r="R524" t="b">
        <f t="shared" si="57"/>
        <v>0</v>
      </c>
      <c r="S524" t="b">
        <f t="shared" si="58"/>
        <v>0</v>
      </c>
    </row>
    <row r="525" spans="1:19" x14ac:dyDescent="0.2">
      <c r="A525" s="2">
        <v>2106</v>
      </c>
      <c r="B525">
        <v>20</v>
      </c>
      <c r="C525">
        <v>0</v>
      </c>
      <c r="D525">
        <v>245128</v>
      </c>
      <c r="E525">
        <v>6996</v>
      </c>
      <c r="F525">
        <v>6344</v>
      </c>
      <c r="G525" t="s">
        <v>5</v>
      </c>
      <c r="H525">
        <v>0</v>
      </c>
      <c r="I525">
        <v>0.2</v>
      </c>
      <c r="J525" t="s">
        <v>265</v>
      </c>
      <c r="K525" t="s">
        <v>266</v>
      </c>
      <c r="L525" s="4">
        <f t="shared" si="53"/>
        <v>6</v>
      </c>
      <c r="N525" t="b">
        <f t="shared" si="52"/>
        <v>0</v>
      </c>
      <c r="O525">
        <f t="shared" si="54"/>
        <v>6</v>
      </c>
      <c r="P525" t="b">
        <f t="shared" si="55"/>
        <v>0</v>
      </c>
      <c r="Q525" t="b">
        <f t="shared" si="56"/>
        <v>0</v>
      </c>
      <c r="R525" t="b">
        <f t="shared" si="57"/>
        <v>0</v>
      </c>
      <c r="S525" t="b">
        <f t="shared" si="58"/>
        <v>0</v>
      </c>
    </row>
    <row r="526" spans="1:19" x14ac:dyDescent="0.2">
      <c r="A526" s="2" t="s">
        <v>258</v>
      </c>
      <c r="B526" t="s">
        <v>249</v>
      </c>
      <c r="C526" t="s">
        <v>250</v>
      </c>
      <c r="D526" t="s">
        <v>251</v>
      </c>
      <c r="E526" t="s">
        <v>252</v>
      </c>
      <c r="F526" t="s">
        <v>253</v>
      </c>
      <c r="G526" t="s">
        <v>5</v>
      </c>
      <c r="H526" t="s">
        <v>259</v>
      </c>
      <c r="I526" t="s">
        <v>260</v>
      </c>
      <c r="J526" t="s">
        <v>256</v>
      </c>
      <c r="K526" t="s">
        <v>257</v>
      </c>
      <c r="L526" s="4">
        <f t="shared" si="53"/>
        <v>0</v>
      </c>
      <c r="N526" t="b">
        <f t="shared" si="52"/>
        <v>0</v>
      </c>
      <c r="O526" t="b">
        <f t="shared" si="54"/>
        <v>0</v>
      </c>
      <c r="P526" t="b">
        <f t="shared" si="55"/>
        <v>0</v>
      </c>
      <c r="Q526" t="b">
        <f t="shared" si="56"/>
        <v>0</v>
      </c>
      <c r="R526" t="b">
        <f t="shared" si="57"/>
        <v>0</v>
      </c>
      <c r="S526" t="b">
        <f t="shared" si="58"/>
        <v>0</v>
      </c>
    </row>
    <row r="527" spans="1:19" x14ac:dyDescent="0.2">
      <c r="A527" s="2">
        <v>27538</v>
      </c>
      <c r="B527">
        <v>20</v>
      </c>
      <c r="C527">
        <v>0</v>
      </c>
      <c r="D527">
        <v>1837084</v>
      </c>
      <c r="E527" t="s">
        <v>86</v>
      </c>
      <c r="F527">
        <v>3088</v>
      </c>
      <c r="G527" t="s">
        <v>8</v>
      </c>
      <c r="H527">
        <v>100</v>
      </c>
      <c r="I527">
        <v>45.3</v>
      </c>
      <c r="J527" t="s">
        <v>90</v>
      </c>
      <c r="K527" t="s">
        <v>7</v>
      </c>
      <c r="L527" s="4">
        <f t="shared" si="53"/>
        <v>1</v>
      </c>
      <c r="N527" t="b">
        <f t="shared" si="52"/>
        <v>0</v>
      </c>
      <c r="O527" t="b">
        <f t="shared" si="54"/>
        <v>0</v>
      </c>
      <c r="P527" t="b">
        <f t="shared" si="55"/>
        <v>0</v>
      </c>
      <c r="Q527">
        <f t="shared" si="56"/>
        <v>1</v>
      </c>
      <c r="R527" t="b">
        <f t="shared" si="57"/>
        <v>0</v>
      </c>
      <c r="S527" t="b">
        <f t="shared" si="58"/>
        <v>0</v>
      </c>
    </row>
    <row r="528" spans="1:19" x14ac:dyDescent="0.2">
      <c r="A528" s="2">
        <v>2189</v>
      </c>
      <c r="B528">
        <v>20</v>
      </c>
      <c r="C528">
        <v>0</v>
      </c>
      <c r="D528">
        <v>3984804</v>
      </c>
      <c r="E528">
        <v>257536</v>
      </c>
      <c r="F528">
        <v>69400</v>
      </c>
      <c r="G528" t="s">
        <v>5</v>
      </c>
      <c r="H528">
        <v>5</v>
      </c>
      <c r="I528">
        <v>6.4</v>
      </c>
      <c r="J528" t="s">
        <v>447</v>
      </c>
      <c r="K528" t="s">
        <v>268</v>
      </c>
      <c r="L528" s="4">
        <f t="shared" si="53"/>
        <v>2</v>
      </c>
      <c r="N528" t="b">
        <f t="shared" si="52"/>
        <v>0</v>
      </c>
      <c r="O528" t="b">
        <f t="shared" si="54"/>
        <v>0</v>
      </c>
      <c r="P528">
        <f t="shared" si="55"/>
        <v>2</v>
      </c>
      <c r="Q528" t="b">
        <f t="shared" si="56"/>
        <v>0</v>
      </c>
      <c r="R528" t="b">
        <f t="shared" si="57"/>
        <v>0</v>
      </c>
      <c r="S528" t="b">
        <f t="shared" si="58"/>
        <v>0</v>
      </c>
    </row>
    <row r="529" spans="1:19" x14ac:dyDescent="0.2">
      <c r="A529" s="2">
        <v>27553</v>
      </c>
      <c r="B529">
        <v>20</v>
      </c>
      <c r="C529">
        <v>0</v>
      </c>
      <c r="D529">
        <v>443236</v>
      </c>
      <c r="E529">
        <v>26756</v>
      </c>
      <c r="F529">
        <v>15060</v>
      </c>
      <c r="G529" t="s">
        <v>5</v>
      </c>
      <c r="H529">
        <v>4</v>
      </c>
      <c r="I529">
        <v>0.7</v>
      </c>
      <c r="J529" t="s">
        <v>448</v>
      </c>
      <c r="K529" t="s">
        <v>262</v>
      </c>
      <c r="L529" s="4">
        <f t="shared" si="53"/>
        <v>3</v>
      </c>
      <c r="N529" t="b">
        <f t="shared" si="52"/>
        <v>0</v>
      </c>
      <c r="O529" t="b">
        <f t="shared" si="54"/>
        <v>0</v>
      </c>
      <c r="P529" t="b">
        <f t="shared" si="55"/>
        <v>0</v>
      </c>
      <c r="Q529" t="b">
        <f t="shared" si="56"/>
        <v>0</v>
      </c>
      <c r="R529">
        <f t="shared" si="57"/>
        <v>3</v>
      </c>
      <c r="S529" t="b">
        <f t="shared" si="58"/>
        <v>0</v>
      </c>
    </row>
    <row r="530" spans="1:19" x14ac:dyDescent="0.2">
      <c r="A530" s="2">
        <v>27560</v>
      </c>
      <c r="B530">
        <v>39</v>
      </c>
      <c r="C530">
        <v>19</v>
      </c>
      <c r="D530">
        <v>1224656</v>
      </c>
      <c r="E530">
        <v>34956</v>
      </c>
      <c r="F530">
        <v>24392</v>
      </c>
      <c r="G530" t="s">
        <v>5</v>
      </c>
      <c r="H530">
        <v>1</v>
      </c>
      <c r="I530">
        <v>0.9</v>
      </c>
      <c r="J530" t="s">
        <v>449</v>
      </c>
      <c r="K530" t="s">
        <v>262</v>
      </c>
      <c r="L530" s="4">
        <f t="shared" si="53"/>
        <v>4</v>
      </c>
      <c r="N530" t="b">
        <f t="shared" si="52"/>
        <v>0</v>
      </c>
      <c r="O530" t="b">
        <f t="shared" si="54"/>
        <v>0</v>
      </c>
      <c r="P530" t="b">
        <f t="shared" si="55"/>
        <v>0</v>
      </c>
      <c r="Q530" t="b">
        <f t="shared" si="56"/>
        <v>0</v>
      </c>
      <c r="R530" t="b">
        <f t="shared" si="57"/>
        <v>0</v>
      </c>
      <c r="S530">
        <f t="shared" si="58"/>
        <v>4</v>
      </c>
    </row>
    <row r="531" spans="1:19" x14ac:dyDescent="0.2">
      <c r="A531" s="2">
        <v>1892</v>
      </c>
      <c r="B531">
        <v>20</v>
      </c>
      <c r="C531">
        <v>0</v>
      </c>
      <c r="D531">
        <v>12368</v>
      </c>
      <c r="E531">
        <v>9312</v>
      </c>
      <c r="F531">
        <v>3732</v>
      </c>
      <c r="G531" t="s">
        <v>5</v>
      </c>
      <c r="H531">
        <v>1</v>
      </c>
      <c r="I531">
        <v>0.2</v>
      </c>
      <c r="J531" t="s">
        <v>450</v>
      </c>
      <c r="K531" t="s">
        <v>264</v>
      </c>
      <c r="L531" s="4">
        <f t="shared" si="53"/>
        <v>5</v>
      </c>
      <c r="N531">
        <f t="shared" si="52"/>
        <v>5</v>
      </c>
      <c r="O531" t="b">
        <f t="shared" si="54"/>
        <v>0</v>
      </c>
      <c r="P531" t="b">
        <f t="shared" si="55"/>
        <v>0</v>
      </c>
      <c r="Q531" t="b">
        <f t="shared" si="56"/>
        <v>0</v>
      </c>
      <c r="R531" t="b">
        <f t="shared" si="57"/>
        <v>0</v>
      </c>
      <c r="S531" t="b">
        <f t="shared" si="58"/>
        <v>0</v>
      </c>
    </row>
    <row r="532" spans="1:19" x14ac:dyDescent="0.2">
      <c r="A532" s="2">
        <v>2106</v>
      </c>
      <c r="B532">
        <v>20</v>
      </c>
      <c r="C532">
        <v>0</v>
      </c>
      <c r="D532">
        <v>245128</v>
      </c>
      <c r="E532">
        <v>6996</v>
      </c>
      <c r="F532">
        <v>6344</v>
      </c>
      <c r="G532" t="s">
        <v>5</v>
      </c>
      <c r="H532">
        <v>0</v>
      </c>
      <c r="I532">
        <v>0.2</v>
      </c>
      <c r="J532" t="s">
        <v>265</v>
      </c>
      <c r="K532" t="s">
        <v>266</v>
      </c>
      <c r="L532" s="4">
        <f t="shared" si="53"/>
        <v>6</v>
      </c>
      <c r="N532" t="b">
        <f t="shared" si="52"/>
        <v>0</v>
      </c>
      <c r="O532">
        <f t="shared" si="54"/>
        <v>6</v>
      </c>
      <c r="P532" t="b">
        <f t="shared" si="55"/>
        <v>0</v>
      </c>
      <c r="Q532" t="b">
        <f t="shared" si="56"/>
        <v>0</v>
      </c>
      <c r="R532" t="b">
        <f t="shared" si="57"/>
        <v>0</v>
      </c>
      <c r="S532" t="b">
        <f t="shared" si="58"/>
        <v>0</v>
      </c>
    </row>
    <row r="533" spans="1:19" x14ac:dyDescent="0.2">
      <c r="A533" s="2" t="s">
        <v>258</v>
      </c>
      <c r="B533" t="s">
        <v>249</v>
      </c>
      <c r="C533" t="s">
        <v>250</v>
      </c>
      <c r="D533" t="s">
        <v>251</v>
      </c>
      <c r="E533" t="s">
        <v>252</v>
      </c>
      <c r="F533" t="s">
        <v>253</v>
      </c>
      <c r="G533" t="s">
        <v>5</v>
      </c>
      <c r="H533" t="s">
        <v>259</v>
      </c>
      <c r="I533" t="s">
        <v>260</v>
      </c>
      <c r="J533" t="s">
        <v>256</v>
      </c>
      <c r="K533" t="s">
        <v>257</v>
      </c>
      <c r="L533" s="4">
        <f t="shared" si="53"/>
        <v>0</v>
      </c>
      <c r="N533" t="b">
        <f t="shared" si="52"/>
        <v>0</v>
      </c>
      <c r="O533" t="b">
        <f t="shared" si="54"/>
        <v>0</v>
      </c>
      <c r="P533" t="b">
        <f t="shared" si="55"/>
        <v>0</v>
      </c>
      <c r="Q533" t="b">
        <f t="shared" si="56"/>
        <v>0</v>
      </c>
      <c r="R533" t="b">
        <f t="shared" si="57"/>
        <v>0</v>
      </c>
      <c r="S533" t="b">
        <f t="shared" si="58"/>
        <v>0</v>
      </c>
    </row>
    <row r="534" spans="1:19" x14ac:dyDescent="0.2">
      <c r="A534" s="2">
        <v>27538</v>
      </c>
      <c r="B534">
        <v>20</v>
      </c>
      <c r="C534">
        <v>0</v>
      </c>
      <c r="D534">
        <v>1864144</v>
      </c>
      <c r="E534" t="s">
        <v>91</v>
      </c>
      <c r="F534">
        <v>3088</v>
      </c>
      <c r="G534" t="s">
        <v>8</v>
      </c>
      <c r="H534">
        <v>99</v>
      </c>
      <c r="I534">
        <v>46</v>
      </c>
      <c r="J534" t="s">
        <v>92</v>
      </c>
      <c r="K534" t="s">
        <v>7</v>
      </c>
      <c r="L534" s="4">
        <f t="shared" si="53"/>
        <v>1</v>
      </c>
      <c r="N534" t="b">
        <f t="shared" si="52"/>
        <v>0</v>
      </c>
      <c r="O534" t="b">
        <f t="shared" si="54"/>
        <v>0</v>
      </c>
      <c r="P534" t="b">
        <f t="shared" si="55"/>
        <v>0</v>
      </c>
      <c r="Q534">
        <f t="shared" si="56"/>
        <v>1</v>
      </c>
      <c r="R534" t="b">
        <f t="shared" si="57"/>
        <v>0</v>
      </c>
      <c r="S534" t="b">
        <f t="shared" si="58"/>
        <v>0</v>
      </c>
    </row>
    <row r="535" spans="1:19" x14ac:dyDescent="0.2">
      <c r="A535" s="2">
        <v>27553</v>
      </c>
      <c r="B535">
        <v>20</v>
      </c>
      <c r="C535">
        <v>0</v>
      </c>
      <c r="D535">
        <v>443236</v>
      </c>
      <c r="E535">
        <v>26756</v>
      </c>
      <c r="F535">
        <v>15060</v>
      </c>
      <c r="G535" t="s">
        <v>5</v>
      </c>
      <c r="H535">
        <v>6</v>
      </c>
      <c r="I535">
        <v>0.7</v>
      </c>
      <c r="J535" t="s">
        <v>451</v>
      </c>
      <c r="K535" t="s">
        <v>262</v>
      </c>
      <c r="L535" s="4">
        <f t="shared" si="53"/>
        <v>2</v>
      </c>
      <c r="N535" t="b">
        <f t="shared" si="52"/>
        <v>0</v>
      </c>
      <c r="O535" t="b">
        <f t="shared" si="54"/>
        <v>0</v>
      </c>
      <c r="P535" t="b">
        <f t="shared" si="55"/>
        <v>0</v>
      </c>
      <c r="Q535" t="b">
        <f t="shared" si="56"/>
        <v>0</v>
      </c>
      <c r="R535">
        <f t="shared" si="57"/>
        <v>2</v>
      </c>
      <c r="S535" t="b">
        <f t="shared" si="58"/>
        <v>0</v>
      </c>
    </row>
    <row r="536" spans="1:19" x14ac:dyDescent="0.2">
      <c r="A536" s="2">
        <v>2189</v>
      </c>
      <c r="B536">
        <v>20</v>
      </c>
      <c r="C536">
        <v>0</v>
      </c>
      <c r="D536">
        <v>3984804</v>
      </c>
      <c r="E536">
        <v>257536</v>
      </c>
      <c r="F536">
        <v>69400</v>
      </c>
      <c r="G536" t="s">
        <v>5</v>
      </c>
      <c r="H536">
        <v>5</v>
      </c>
      <c r="I536">
        <v>6.4</v>
      </c>
      <c r="J536" t="s">
        <v>452</v>
      </c>
      <c r="K536" t="s">
        <v>268</v>
      </c>
      <c r="L536" s="4">
        <f t="shared" si="53"/>
        <v>3</v>
      </c>
      <c r="N536" t="b">
        <f t="shared" si="52"/>
        <v>0</v>
      </c>
      <c r="O536" t="b">
        <f t="shared" si="54"/>
        <v>0</v>
      </c>
      <c r="P536">
        <f t="shared" si="55"/>
        <v>3</v>
      </c>
      <c r="Q536" t="b">
        <f t="shared" si="56"/>
        <v>0</v>
      </c>
      <c r="R536" t="b">
        <f t="shared" si="57"/>
        <v>0</v>
      </c>
      <c r="S536" t="b">
        <f t="shared" si="58"/>
        <v>0</v>
      </c>
    </row>
    <row r="537" spans="1:19" x14ac:dyDescent="0.2">
      <c r="A537" s="2">
        <v>27560</v>
      </c>
      <c r="B537">
        <v>39</v>
      </c>
      <c r="C537">
        <v>19</v>
      </c>
      <c r="D537">
        <v>1224656</v>
      </c>
      <c r="E537">
        <v>34956</v>
      </c>
      <c r="F537">
        <v>24392</v>
      </c>
      <c r="G537" t="s">
        <v>5</v>
      </c>
      <c r="H537">
        <v>0</v>
      </c>
      <c r="I537">
        <v>0.9</v>
      </c>
      <c r="J537" t="s">
        <v>449</v>
      </c>
      <c r="K537" t="s">
        <v>262</v>
      </c>
      <c r="L537" s="4">
        <f t="shared" si="53"/>
        <v>4</v>
      </c>
      <c r="N537" t="b">
        <f t="shared" ref="N537:N600" si="59">IF(A537=1892,L537)</f>
        <v>0</v>
      </c>
      <c r="O537" t="b">
        <f t="shared" si="54"/>
        <v>0</v>
      </c>
      <c r="P537" t="b">
        <f t="shared" si="55"/>
        <v>0</v>
      </c>
      <c r="Q537" t="b">
        <f t="shared" si="56"/>
        <v>0</v>
      </c>
      <c r="R537" t="b">
        <f t="shared" si="57"/>
        <v>0</v>
      </c>
      <c r="S537">
        <f t="shared" si="58"/>
        <v>4</v>
      </c>
    </row>
    <row r="538" spans="1:19" x14ac:dyDescent="0.2">
      <c r="A538" s="2">
        <v>1892</v>
      </c>
      <c r="B538">
        <v>20</v>
      </c>
      <c r="C538">
        <v>0</v>
      </c>
      <c r="D538">
        <v>12368</v>
      </c>
      <c r="E538">
        <v>9312</v>
      </c>
      <c r="F538">
        <v>3732</v>
      </c>
      <c r="G538" t="s">
        <v>5</v>
      </c>
      <c r="H538">
        <v>0</v>
      </c>
      <c r="I538">
        <v>0.2</v>
      </c>
      <c r="J538" t="s">
        <v>450</v>
      </c>
      <c r="K538" t="s">
        <v>264</v>
      </c>
      <c r="L538" s="4">
        <f t="shared" ref="L538:L601" si="60">L531</f>
        <v>5</v>
      </c>
      <c r="N538">
        <f t="shared" si="59"/>
        <v>5</v>
      </c>
      <c r="O538" t="b">
        <f t="shared" si="54"/>
        <v>0</v>
      </c>
      <c r="P538" t="b">
        <f t="shared" si="55"/>
        <v>0</v>
      </c>
      <c r="Q538" t="b">
        <f t="shared" si="56"/>
        <v>0</v>
      </c>
      <c r="R538" t="b">
        <f t="shared" si="57"/>
        <v>0</v>
      </c>
      <c r="S538" t="b">
        <f t="shared" si="58"/>
        <v>0</v>
      </c>
    </row>
    <row r="539" spans="1:19" x14ac:dyDescent="0.2">
      <c r="A539" s="2">
        <v>2106</v>
      </c>
      <c r="B539">
        <v>20</v>
      </c>
      <c r="C539">
        <v>0</v>
      </c>
      <c r="D539">
        <v>245128</v>
      </c>
      <c r="E539">
        <v>6996</v>
      </c>
      <c r="F539">
        <v>6344</v>
      </c>
      <c r="G539" t="s">
        <v>5</v>
      </c>
      <c r="H539">
        <v>0</v>
      </c>
      <c r="I539">
        <v>0.2</v>
      </c>
      <c r="J539" t="s">
        <v>265</v>
      </c>
      <c r="K539" t="s">
        <v>266</v>
      </c>
      <c r="L539" s="4">
        <f t="shared" si="60"/>
        <v>6</v>
      </c>
      <c r="N539" t="b">
        <f t="shared" si="59"/>
        <v>0</v>
      </c>
      <c r="O539">
        <f t="shared" si="54"/>
        <v>6</v>
      </c>
      <c r="P539" t="b">
        <f t="shared" si="55"/>
        <v>0</v>
      </c>
      <c r="Q539" t="b">
        <f t="shared" si="56"/>
        <v>0</v>
      </c>
      <c r="R539" t="b">
        <f t="shared" si="57"/>
        <v>0</v>
      </c>
      <c r="S539" t="b">
        <f t="shared" si="58"/>
        <v>0</v>
      </c>
    </row>
    <row r="540" spans="1:19" x14ac:dyDescent="0.2">
      <c r="A540" s="2" t="s">
        <v>258</v>
      </c>
      <c r="B540" t="s">
        <v>249</v>
      </c>
      <c r="C540" t="s">
        <v>250</v>
      </c>
      <c r="D540" t="s">
        <v>251</v>
      </c>
      <c r="E540" t="s">
        <v>252</v>
      </c>
      <c r="F540" t="s">
        <v>253</v>
      </c>
      <c r="G540" t="s">
        <v>5</v>
      </c>
      <c r="H540" t="s">
        <v>259</v>
      </c>
      <c r="I540" t="s">
        <v>260</v>
      </c>
      <c r="J540" t="s">
        <v>256</v>
      </c>
      <c r="K540" t="s">
        <v>257</v>
      </c>
      <c r="L540" s="4">
        <f t="shared" si="60"/>
        <v>0</v>
      </c>
      <c r="N540" t="b">
        <f t="shared" si="59"/>
        <v>0</v>
      </c>
      <c r="O540" t="b">
        <f t="shared" si="54"/>
        <v>0</v>
      </c>
      <c r="P540" t="b">
        <f t="shared" si="55"/>
        <v>0</v>
      </c>
      <c r="Q540" t="b">
        <f t="shared" si="56"/>
        <v>0</v>
      </c>
      <c r="R540" t="b">
        <f t="shared" si="57"/>
        <v>0</v>
      </c>
      <c r="S540" t="b">
        <f t="shared" si="58"/>
        <v>0</v>
      </c>
    </row>
    <row r="541" spans="1:19" x14ac:dyDescent="0.2">
      <c r="A541" s="2">
        <v>27538</v>
      </c>
      <c r="B541">
        <v>20</v>
      </c>
      <c r="C541">
        <v>0</v>
      </c>
      <c r="D541">
        <v>1892260</v>
      </c>
      <c r="E541" t="s">
        <v>91</v>
      </c>
      <c r="F541">
        <v>3088</v>
      </c>
      <c r="G541" t="s">
        <v>8</v>
      </c>
      <c r="H541">
        <v>99</v>
      </c>
      <c r="I541">
        <v>46.7</v>
      </c>
      <c r="J541" t="s">
        <v>93</v>
      </c>
      <c r="K541" t="s">
        <v>7</v>
      </c>
      <c r="L541" s="4">
        <f t="shared" si="60"/>
        <v>1</v>
      </c>
      <c r="N541" t="b">
        <f t="shared" si="59"/>
        <v>0</v>
      </c>
      <c r="O541" t="b">
        <f t="shared" si="54"/>
        <v>0</v>
      </c>
      <c r="P541" t="b">
        <f t="shared" si="55"/>
        <v>0</v>
      </c>
      <c r="Q541">
        <f t="shared" si="56"/>
        <v>1</v>
      </c>
      <c r="R541" t="b">
        <f t="shared" si="57"/>
        <v>0</v>
      </c>
      <c r="S541" t="b">
        <f t="shared" si="58"/>
        <v>0</v>
      </c>
    </row>
    <row r="542" spans="1:19" x14ac:dyDescent="0.2">
      <c r="A542" s="2">
        <v>27553</v>
      </c>
      <c r="B542">
        <v>20</v>
      </c>
      <c r="C542">
        <v>0</v>
      </c>
      <c r="D542">
        <v>443236</v>
      </c>
      <c r="E542">
        <v>26756</v>
      </c>
      <c r="F542">
        <v>15060</v>
      </c>
      <c r="G542" t="s">
        <v>5</v>
      </c>
      <c r="H542">
        <v>5</v>
      </c>
      <c r="I542">
        <v>0.7</v>
      </c>
      <c r="J542" t="s">
        <v>453</v>
      </c>
      <c r="K542" t="s">
        <v>262</v>
      </c>
      <c r="L542" s="4">
        <f t="shared" si="60"/>
        <v>2</v>
      </c>
      <c r="N542" t="b">
        <f t="shared" si="59"/>
        <v>0</v>
      </c>
      <c r="O542" t="b">
        <f t="shared" si="54"/>
        <v>0</v>
      </c>
      <c r="P542" t="b">
        <f t="shared" si="55"/>
        <v>0</v>
      </c>
      <c r="Q542" t="b">
        <f t="shared" si="56"/>
        <v>0</v>
      </c>
      <c r="R542">
        <f t="shared" si="57"/>
        <v>2</v>
      </c>
      <c r="S542" t="b">
        <f t="shared" si="58"/>
        <v>0</v>
      </c>
    </row>
    <row r="543" spans="1:19" x14ac:dyDescent="0.2">
      <c r="A543" s="2">
        <v>2189</v>
      </c>
      <c r="B543">
        <v>20</v>
      </c>
      <c r="C543">
        <v>0</v>
      </c>
      <c r="D543">
        <v>3984804</v>
      </c>
      <c r="E543">
        <v>257536</v>
      </c>
      <c r="F543">
        <v>69400</v>
      </c>
      <c r="G543" t="s">
        <v>5</v>
      </c>
      <c r="H543">
        <v>5</v>
      </c>
      <c r="I543">
        <v>6.4</v>
      </c>
      <c r="J543" t="s">
        <v>454</v>
      </c>
      <c r="K543" t="s">
        <v>268</v>
      </c>
      <c r="L543" s="4">
        <f t="shared" si="60"/>
        <v>3</v>
      </c>
      <c r="N543" t="b">
        <f t="shared" si="59"/>
        <v>0</v>
      </c>
      <c r="O543" t="b">
        <f t="shared" si="54"/>
        <v>0</v>
      </c>
      <c r="P543">
        <f t="shared" si="55"/>
        <v>3</v>
      </c>
      <c r="Q543" t="b">
        <f t="shared" si="56"/>
        <v>0</v>
      </c>
      <c r="R543" t="b">
        <f t="shared" si="57"/>
        <v>0</v>
      </c>
      <c r="S543" t="b">
        <f t="shared" si="58"/>
        <v>0</v>
      </c>
    </row>
    <row r="544" spans="1:19" x14ac:dyDescent="0.2">
      <c r="A544" s="2">
        <v>27560</v>
      </c>
      <c r="B544">
        <v>39</v>
      </c>
      <c r="C544">
        <v>19</v>
      </c>
      <c r="D544">
        <v>1224656</v>
      </c>
      <c r="E544">
        <v>34956</v>
      </c>
      <c r="F544">
        <v>24392</v>
      </c>
      <c r="G544" t="s">
        <v>5</v>
      </c>
      <c r="H544">
        <v>1</v>
      </c>
      <c r="I544">
        <v>0.9</v>
      </c>
      <c r="J544" t="s">
        <v>455</v>
      </c>
      <c r="K544" t="s">
        <v>262</v>
      </c>
      <c r="L544" s="4">
        <f t="shared" si="60"/>
        <v>4</v>
      </c>
      <c r="N544" t="b">
        <f t="shared" si="59"/>
        <v>0</v>
      </c>
      <c r="O544" t="b">
        <f t="shared" si="54"/>
        <v>0</v>
      </c>
      <c r="P544" t="b">
        <f t="shared" si="55"/>
        <v>0</v>
      </c>
      <c r="Q544" t="b">
        <f t="shared" si="56"/>
        <v>0</v>
      </c>
      <c r="R544" t="b">
        <f t="shared" si="57"/>
        <v>0</v>
      </c>
      <c r="S544">
        <f t="shared" si="58"/>
        <v>4</v>
      </c>
    </row>
    <row r="545" spans="1:19" x14ac:dyDescent="0.2">
      <c r="A545" s="2">
        <v>1892</v>
      </c>
      <c r="B545">
        <v>20</v>
      </c>
      <c r="C545">
        <v>0</v>
      </c>
      <c r="D545">
        <v>12368</v>
      </c>
      <c r="E545">
        <v>9312</v>
      </c>
      <c r="F545">
        <v>3732</v>
      </c>
      <c r="G545" t="s">
        <v>5</v>
      </c>
      <c r="H545">
        <v>0</v>
      </c>
      <c r="I545">
        <v>0.2</v>
      </c>
      <c r="J545" t="s">
        <v>450</v>
      </c>
      <c r="K545" t="s">
        <v>264</v>
      </c>
      <c r="L545" s="4">
        <f t="shared" si="60"/>
        <v>5</v>
      </c>
      <c r="N545">
        <f t="shared" si="59"/>
        <v>5</v>
      </c>
      <c r="O545" t="b">
        <f t="shared" si="54"/>
        <v>0</v>
      </c>
      <c r="P545" t="b">
        <f t="shared" si="55"/>
        <v>0</v>
      </c>
      <c r="Q545" t="b">
        <f t="shared" si="56"/>
        <v>0</v>
      </c>
      <c r="R545" t="b">
        <f t="shared" si="57"/>
        <v>0</v>
      </c>
      <c r="S545" t="b">
        <f t="shared" si="58"/>
        <v>0</v>
      </c>
    </row>
    <row r="546" spans="1:19" x14ac:dyDescent="0.2">
      <c r="A546" s="2">
        <v>2106</v>
      </c>
      <c r="B546">
        <v>20</v>
      </c>
      <c r="C546">
        <v>0</v>
      </c>
      <c r="D546">
        <v>245128</v>
      </c>
      <c r="E546">
        <v>6996</v>
      </c>
      <c r="F546">
        <v>6344</v>
      </c>
      <c r="G546" t="s">
        <v>5</v>
      </c>
      <c r="H546">
        <v>0</v>
      </c>
      <c r="I546">
        <v>0.2</v>
      </c>
      <c r="J546" t="s">
        <v>265</v>
      </c>
      <c r="K546" t="s">
        <v>266</v>
      </c>
      <c r="L546" s="4">
        <f t="shared" si="60"/>
        <v>6</v>
      </c>
      <c r="N546" t="b">
        <f t="shared" si="59"/>
        <v>0</v>
      </c>
      <c r="O546">
        <f t="shared" si="54"/>
        <v>6</v>
      </c>
      <c r="P546" t="b">
        <f t="shared" si="55"/>
        <v>0</v>
      </c>
      <c r="Q546" t="b">
        <f t="shared" si="56"/>
        <v>0</v>
      </c>
      <c r="R546" t="b">
        <f t="shared" si="57"/>
        <v>0</v>
      </c>
      <c r="S546" t="b">
        <f t="shared" si="58"/>
        <v>0</v>
      </c>
    </row>
    <row r="547" spans="1:19" x14ac:dyDescent="0.2">
      <c r="A547" s="2" t="s">
        <v>258</v>
      </c>
      <c r="B547" t="s">
        <v>249</v>
      </c>
      <c r="C547" t="s">
        <v>250</v>
      </c>
      <c r="D547" t="s">
        <v>251</v>
      </c>
      <c r="E547" t="s">
        <v>252</v>
      </c>
      <c r="F547" t="s">
        <v>253</v>
      </c>
      <c r="G547" t="s">
        <v>5</v>
      </c>
      <c r="H547" t="s">
        <v>259</v>
      </c>
      <c r="I547" t="s">
        <v>260</v>
      </c>
      <c r="J547" t="s">
        <v>256</v>
      </c>
      <c r="K547" t="s">
        <v>257</v>
      </c>
      <c r="L547" s="4">
        <f t="shared" si="60"/>
        <v>0</v>
      </c>
      <c r="N547" t="b">
        <f t="shared" si="59"/>
        <v>0</v>
      </c>
      <c r="O547" t="b">
        <f t="shared" si="54"/>
        <v>0</v>
      </c>
      <c r="P547" t="b">
        <f t="shared" si="55"/>
        <v>0</v>
      </c>
      <c r="Q547" t="b">
        <f t="shared" si="56"/>
        <v>0</v>
      </c>
      <c r="R547" t="b">
        <f t="shared" si="57"/>
        <v>0</v>
      </c>
      <c r="S547" t="b">
        <f t="shared" si="58"/>
        <v>0</v>
      </c>
    </row>
    <row r="548" spans="1:19" x14ac:dyDescent="0.2">
      <c r="A548" s="2">
        <v>27538</v>
      </c>
      <c r="B548">
        <v>20</v>
      </c>
      <c r="C548">
        <v>0</v>
      </c>
      <c r="D548">
        <v>1919848</v>
      </c>
      <c r="E548" t="s">
        <v>91</v>
      </c>
      <c r="F548">
        <v>3088</v>
      </c>
      <c r="G548" t="s">
        <v>8</v>
      </c>
      <c r="H548">
        <v>97</v>
      </c>
      <c r="I548">
        <v>47.3</v>
      </c>
      <c r="J548" t="s">
        <v>94</v>
      </c>
      <c r="K548" t="s">
        <v>7</v>
      </c>
      <c r="L548" s="4">
        <f t="shared" si="60"/>
        <v>1</v>
      </c>
      <c r="N548" t="b">
        <f t="shared" si="59"/>
        <v>0</v>
      </c>
      <c r="O548" t="b">
        <f t="shared" si="54"/>
        <v>0</v>
      </c>
      <c r="P548" t="b">
        <f t="shared" si="55"/>
        <v>0</v>
      </c>
      <c r="Q548">
        <f t="shared" si="56"/>
        <v>1</v>
      </c>
      <c r="R548" t="b">
        <f t="shared" si="57"/>
        <v>0</v>
      </c>
      <c r="S548" t="b">
        <f t="shared" si="58"/>
        <v>0</v>
      </c>
    </row>
    <row r="549" spans="1:19" x14ac:dyDescent="0.2">
      <c r="A549" s="2">
        <v>27553</v>
      </c>
      <c r="B549">
        <v>20</v>
      </c>
      <c r="C549">
        <v>0</v>
      </c>
      <c r="D549">
        <v>443236</v>
      </c>
      <c r="E549">
        <v>26756</v>
      </c>
      <c r="F549">
        <v>15060</v>
      </c>
      <c r="G549" t="s">
        <v>5</v>
      </c>
      <c r="H549">
        <v>5</v>
      </c>
      <c r="I549">
        <v>0.7</v>
      </c>
      <c r="J549" t="s">
        <v>456</v>
      </c>
      <c r="K549" t="s">
        <v>262</v>
      </c>
      <c r="L549" s="4">
        <f t="shared" si="60"/>
        <v>2</v>
      </c>
      <c r="N549" t="b">
        <f t="shared" si="59"/>
        <v>0</v>
      </c>
      <c r="O549" t="b">
        <f t="shared" si="54"/>
        <v>0</v>
      </c>
      <c r="P549" t="b">
        <f t="shared" si="55"/>
        <v>0</v>
      </c>
      <c r="Q549" t="b">
        <f t="shared" si="56"/>
        <v>0</v>
      </c>
      <c r="R549">
        <f t="shared" si="57"/>
        <v>2</v>
      </c>
      <c r="S549" t="b">
        <f t="shared" si="58"/>
        <v>0</v>
      </c>
    </row>
    <row r="550" spans="1:19" x14ac:dyDescent="0.2">
      <c r="A550" s="2">
        <v>2189</v>
      </c>
      <c r="B550">
        <v>20</v>
      </c>
      <c r="C550">
        <v>0</v>
      </c>
      <c r="D550">
        <v>3984804</v>
      </c>
      <c r="E550">
        <v>257564</v>
      </c>
      <c r="F550">
        <v>69400</v>
      </c>
      <c r="G550" t="s">
        <v>5</v>
      </c>
      <c r="H550">
        <v>4</v>
      </c>
      <c r="I550">
        <v>6.4</v>
      </c>
      <c r="J550" t="s">
        <v>457</v>
      </c>
      <c r="K550" t="s">
        <v>268</v>
      </c>
      <c r="L550" s="4">
        <f t="shared" si="60"/>
        <v>3</v>
      </c>
      <c r="N550" t="b">
        <f t="shared" si="59"/>
        <v>0</v>
      </c>
      <c r="O550" t="b">
        <f t="shared" si="54"/>
        <v>0</v>
      </c>
      <c r="P550">
        <f t="shared" si="55"/>
        <v>3</v>
      </c>
      <c r="Q550" t="b">
        <f t="shared" si="56"/>
        <v>0</v>
      </c>
      <c r="R550" t="b">
        <f t="shared" si="57"/>
        <v>0</v>
      </c>
      <c r="S550" t="b">
        <f t="shared" si="58"/>
        <v>0</v>
      </c>
    </row>
    <row r="551" spans="1:19" x14ac:dyDescent="0.2">
      <c r="A551" s="2">
        <v>27560</v>
      </c>
      <c r="B551">
        <v>39</v>
      </c>
      <c r="C551">
        <v>19</v>
      </c>
      <c r="D551">
        <v>1224656</v>
      </c>
      <c r="E551">
        <v>34956</v>
      </c>
      <c r="F551">
        <v>24392</v>
      </c>
      <c r="G551" t="s">
        <v>5</v>
      </c>
      <c r="H551">
        <v>0</v>
      </c>
      <c r="I551">
        <v>0.9</v>
      </c>
      <c r="J551" t="s">
        <v>455</v>
      </c>
      <c r="K551" t="s">
        <v>262</v>
      </c>
      <c r="L551" s="4">
        <f t="shared" si="60"/>
        <v>4</v>
      </c>
      <c r="N551" t="b">
        <f t="shared" si="59"/>
        <v>0</v>
      </c>
      <c r="O551" t="b">
        <f t="shared" si="54"/>
        <v>0</v>
      </c>
      <c r="P551" t="b">
        <f t="shared" si="55"/>
        <v>0</v>
      </c>
      <c r="Q551" t="b">
        <f t="shared" si="56"/>
        <v>0</v>
      </c>
      <c r="R551" t="b">
        <f t="shared" si="57"/>
        <v>0</v>
      </c>
      <c r="S551">
        <f t="shared" si="58"/>
        <v>4</v>
      </c>
    </row>
    <row r="552" spans="1:19" x14ac:dyDescent="0.2">
      <c r="A552" s="2">
        <v>1892</v>
      </c>
      <c r="B552">
        <v>20</v>
      </c>
      <c r="C552">
        <v>0</v>
      </c>
      <c r="D552">
        <v>12368</v>
      </c>
      <c r="E552">
        <v>9312</v>
      </c>
      <c r="F552">
        <v>3732</v>
      </c>
      <c r="G552" t="s">
        <v>5</v>
      </c>
      <c r="H552">
        <v>0</v>
      </c>
      <c r="I552">
        <v>0.2</v>
      </c>
      <c r="J552" t="s">
        <v>450</v>
      </c>
      <c r="K552" t="s">
        <v>264</v>
      </c>
      <c r="L552" s="4">
        <f t="shared" si="60"/>
        <v>5</v>
      </c>
      <c r="N552">
        <f t="shared" si="59"/>
        <v>5</v>
      </c>
      <c r="O552" t="b">
        <f t="shared" si="54"/>
        <v>0</v>
      </c>
      <c r="P552" t="b">
        <f t="shared" si="55"/>
        <v>0</v>
      </c>
      <c r="Q552" t="b">
        <f t="shared" si="56"/>
        <v>0</v>
      </c>
      <c r="R552" t="b">
        <f t="shared" si="57"/>
        <v>0</v>
      </c>
      <c r="S552" t="b">
        <f t="shared" si="58"/>
        <v>0</v>
      </c>
    </row>
    <row r="553" spans="1:19" x14ac:dyDescent="0.2">
      <c r="A553" s="2">
        <v>2106</v>
      </c>
      <c r="B553">
        <v>20</v>
      </c>
      <c r="C553">
        <v>0</v>
      </c>
      <c r="D553">
        <v>245128</v>
      </c>
      <c r="E553">
        <v>6996</v>
      </c>
      <c r="F553">
        <v>6344</v>
      </c>
      <c r="G553" t="s">
        <v>5</v>
      </c>
      <c r="H553">
        <v>0</v>
      </c>
      <c r="I553">
        <v>0.2</v>
      </c>
      <c r="J553" t="s">
        <v>265</v>
      </c>
      <c r="K553" t="s">
        <v>266</v>
      </c>
      <c r="L553" s="4">
        <f t="shared" si="60"/>
        <v>6</v>
      </c>
      <c r="N553" t="b">
        <f t="shared" si="59"/>
        <v>0</v>
      </c>
      <c r="O553">
        <f t="shared" si="54"/>
        <v>6</v>
      </c>
      <c r="P553" t="b">
        <f t="shared" si="55"/>
        <v>0</v>
      </c>
      <c r="Q553" t="b">
        <f t="shared" si="56"/>
        <v>0</v>
      </c>
      <c r="R553" t="b">
        <f t="shared" si="57"/>
        <v>0</v>
      </c>
      <c r="S553" t="b">
        <f t="shared" si="58"/>
        <v>0</v>
      </c>
    </row>
    <row r="554" spans="1:19" x14ac:dyDescent="0.2">
      <c r="A554" s="2" t="s">
        <v>258</v>
      </c>
      <c r="B554" t="s">
        <v>249</v>
      </c>
      <c r="C554" t="s">
        <v>250</v>
      </c>
      <c r="D554" t="s">
        <v>251</v>
      </c>
      <c r="E554" t="s">
        <v>252</v>
      </c>
      <c r="F554" t="s">
        <v>253</v>
      </c>
      <c r="G554" t="s">
        <v>5</v>
      </c>
      <c r="H554" t="s">
        <v>259</v>
      </c>
      <c r="I554" t="s">
        <v>260</v>
      </c>
      <c r="J554" t="s">
        <v>256</v>
      </c>
      <c r="K554" t="s">
        <v>257</v>
      </c>
      <c r="L554" s="4">
        <f t="shared" si="60"/>
        <v>0</v>
      </c>
      <c r="N554" t="b">
        <f t="shared" si="59"/>
        <v>0</v>
      </c>
      <c r="O554" t="b">
        <f t="shared" si="54"/>
        <v>0</v>
      </c>
      <c r="P554" t="b">
        <f t="shared" si="55"/>
        <v>0</v>
      </c>
      <c r="Q554" t="b">
        <f t="shared" si="56"/>
        <v>0</v>
      </c>
      <c r="R554" t="b">
        <f t="shared" si="57"/>
        <v>0</v>
      </c>
      <c r="S554" t="b">
        <f t="shared" si="58"/>
        <v>0</v>
      </c>
    </row>
    <row r="555" spans="1:19" x14ac:dyDescent="0.2">
      <c r="A555" s="2">
        <v>27538</v>
      </c>
      <c r="B555">
        <v>20</v>
      </c>
      <c r="C555">
        <v>0</v>
      </c>
      <c r="D555">
        <v>1945456</v>
      </c>
      <c r="E555" t="s">
        <v>91</v>
      </c>
      <c r="F555">
        <v>3088</v>
      </c>
      <c r="G555" t="s">
        <v>8</v>
      </c>
      <c r="H555">
        <v>95</v>
      </c>
      <c r="I555">
        <v>48</v>
      </c>
      <c r="J555" t="s">
        <v>95</v>
      </c>
      <c r="K555" t="s">
        <v>7</v>
      </c>
      <c r="L555" s="4">
        <f t="shared" si="60"/>
        <v>1</v>
      </c>
      <c r="N555" t="b">
        <f t="shared" si="59"/>
        <v>0</v>
      </c>
      <c r="O555" t="b">
        <f t="shared" si="54"/>
        <v>0</v>
      </c>
      <c r="P555" t="b">
        <f t="shared" si="55"/>
        <v>0</v>
      </c>
      <c r="Q555">
        <f t="shared" si="56"/>
        <v>1</v>
      </c>
      <c r="R555" t="b">
        <f t="shared" si="57"/>
        <v>0</v>
      </c>
      <c r="S555" t="b">
        <f t="shared" si="58"/>
        <v>0</v>
      </c>
    </row>
    <row r="556" spans="1:19" x14ac:dyDescent="0.2">
      <c r="A556" s="2">
        <v>2189</v>
      </c>
      <c r="B556">
        <v>20</v>
      </c>
      <c r="C556">
        <v>0</v>
      </c>
      <c r="D556">
        <v>3984804</v>
      </c>
      <c r="E556">
        <v>257564</v>
      </c>
      <c r="F556">
        <v>69400</v>
      </c>
      <c r="G556" t="s">
        <v>5</v>
      </c>
      <c r="H556">
        <v>5</v>
      </c>
      <c r="I556">
        <v>6.4</v>
      </c>
      <c r="J556" t="s">
        <v>458</v>
      </c>
      <c r="K556" t="s">
        <v>268</v>
      </c>
      <c r="L556" s="4">
        <f t="shared" si="60"/>
        <v>2</v>
      </c>
      <c r="N556" t="b">
        <f t="shared" si="59"/>
        <v>0</v>
      </c>
      <c r="O556" t="b">
        <f t="shared" si="54"/>
        <v>0</v>
      </c>
      <c r="P556">
        <f t="shared" si="55"/>
        <v>2</v>
      </c>
      <c r="Q556" t="b">
        <f t="shared" si="56"/>
        <v>0</v>
      </c>
      <c r="R556" t="b">
        <f t="shared" si="57"/>
        <v>0</v>
      </c>
      <c r="S556" t="b">
        <f t="shared" si="58"/>
        <v>0</v>
      </c>
    </row>
    <row r="557" spans="1:19" x14ac:dyDescent="0.2">
      <c r="A557" s="2">
        <v>27553</v>
      </c>
      <c r="B557">
        <v>20</v>
      </c>
      <c r="C557">
        <v>0</v>
      </c>
      <c r="D557">
        <v>443236</v>
      </c>
      <c r="E557">
        <v>26756</v>
      </c>
      <c r="F557">
        <v>15060</v>
      </c>
      <c r="G557" t="s">
        <v>5</v>
      </c>
      <c r="H557">
        <v>4</v>
      </c>
      <c r="I557">
        <v>0.7</v>
      </c>
      <c r="J557" t="s">
        <v>459</v>
      </c>
      <c r="K557" t="s">
        <v>262</v>
      </c>
      <c r="L557" s="4">
        <f t="shared" si="60"/>
        <v>3</v>
      </c>
      <c r="N557" t="b">
        <f t="shared" si="59"/>
        <v>0</v>
      </c>
      <c r="O557" t="b">
        <f t="shared" si="54"/>
        <v>0</v>
      </c>
      <c r="P557" t="b">
        <f t="shared" si="55"/>
        <v>0</v>
      </c>
      <c r="Q557" t="b">
        <f t="shared" si="56"/>
        <v>0</v>
      </c>
      <c r="R557">
        <f t="shared" si="57"/>
        <v>3</v>
      </c>
      <c r="S557" t="b">
        <f t="shared" si="58"/>
        <v>0</v>
      </c>
    </row>
    <row r="558" spans="1:19" x14ac:dyDescent="0.2">
      <c r="A558" s="2">
        <v>27560</v>
      </c>
      <c r="B558">
        <v>39</v>
      </c>
      <c r="C558">
        <v>19</v>
      </c>
      <c r="D558">
        <v>1224656</v>
      </c>
      <c r="E558">
        <v>34956</v>
      </c>
      <c r="F558">
        <v>24392</v>
      </c>
      <c r="G558" t="s">
        <v>5</v>
      </c>
      <c r="H558">
        <v>0</v>
      </c>
      <c r="I558">
        <v>0.9</v>
      </c>
      <c r="J558" t="s">
        <v>455</v>
      </c>
      <c r="K558" t="s">
        <v>262</v>
      </c>
      <c r="L558" s="4">
        <f t="shared" si="60"/>
        <v>4</v>
      </c>
      <c r="N558" t="b">
        <f t="shared" si="59"/>
        <v>0</v>
      </c>
      <c r="O558" t="b">
        <f t="shared" si="54"/>
        <v>0</v>
      </c>
      <c r="P558" t="b">
        <f t="shared" si="55"/>
        <v>0</v>
      </c>
      <c r="Q558" t="b">
        <f t="shared" si="56"/>
        <v>0</v>
      </c>
      <c r="R558" t="b">
        <f t="shared" si="57"/>
        <v>0</v>
      </c>
      <c r="S558">
        <f t="shared" si="58"/>
        <v>4</v>
      </c>
    </row>
    <row r="559" spans="1:19" x14ac:dyDescent="0.2">
      <c r="A559" s="2">
        <v>1892</v>
      </c>
      <c r="B559">
        <v>20</v>
      </c>
      <c r="C559">
        <v>0</v>
      </c>
      <c r="D559">
        <v>12368</v>
      </c>
      <c r="E559">
        <v>9312</v>
      </c>
      <c r="F559">
        <v>3732</v>
      </c>
      <c r="G559" t="s">
        <v>5</v>
      </c>
      <c r="H559">
        <v>0</v>
      </c>
      <c r="I559">
        <v>0.2</v>
      </c>
      <c r="J559" t="s">
        <v>450</v>
      </c>
      <c r="K559" t="s">
        <v>264</v>
      </c>
      <c r="L559" s="4">
        <f t="shared" si="60"/>
        <v>5</v>
      </c>
      <c r="N559">
        <f t="shared" si="59"/>
        <v>5</v>
      </c>
      <c r="O559" t="b">
        <f t="shared" si="54"/>
        <v>0</v>
      </c>
      <c r="P559" t="b">
        <f t="shared" si="55"/>
        <v>0</v>
      </c>
      <c r="Q559" t="b">
        <f t="shared" si="56"/>
        <v>0</v>
      </c>
      <c r="R559" t="b">
        <f t="shared" si="57"/>
        <v>0</v>
      </c>
      <c r="S559" t="b">
        <f t="shared" si="58"/>
        <v>0</v>
      </c>
    </row>
    <row r="560" spans="1:19" x14ac:dyDescent="0.2">
      <c r="A560" s="2">
        <v>2106</v>
      </c>
      <c r="B560">
        <v>20</v>
      </c>
      <c r="C560">
        <v>0</v>
      </c>
      <c r="D560">
        <v>245128</v>
      </c>
      <c r="E560">
        <v>6996</v>
      </c>
      <c r="F560">
        <v>6344</v>
      </c>
      <c r="G560" t="s">
        <v>5</v>
      </c>
      <c r="H560">
        <v>0</v>
      </c>
      <c r="I560">
        <v>0.2</v>
      </c>
      <c r="J560" t="s">
        <v>265</v>
      </c>
      <c r="K560" t="s">
        <v>266</v>
      </c>
      <c r="L560" s="4">
        <f t="shared" si="60"/>
        <v>6</v>
      </c>
      <c r="N560" t="b">
        <f t="shared" si="59"/>
        <v>0</v>
      </c>
      <c r="O560">
        <f t="shared" si="54"/>
        <v>6</v>
      </c>
      <c r="P560" t="b">
        <f t="shared" si="55"/>
        <v>0</v>
      </c>
      <c r="Q560" t="b">
        <f t="shared" si="56"/>
        <v>0</v>
      </c>
      <c r="R560" t="b">
        <f t="shared" si="57"/>
        <v>0</v>
      </c>
      <c r="S560" t="b">
        <f t="shared" si="58"/>
        <v>0</v>
      </c>
    </row>
    <row r="561" spans="1:19" x14ac:dyDescent="0.2">
      <c r="A561" s="2" t="s">
        <v>258</v>
      </c>
      <c r="B561" t="s">
        <v>249</v>
      </c>
      <c r="C561" t="s">
        <v>250</v>
      </c>
      <c r="D561" t="s">
        <v>251</v>
      </c>
      <c r="E561" t="s">
        <v>252</v>
      </c>
      <c r="F561" t="s">
        <v>253</v>
      </c>
      <c r="G561" t="s">
        <v>5</v>
      </c>
      <c r="H561" t="s">
        <v>259</v>
      </c>
      <c r="I561" t="s">
        <v>260</v>
      </c>
      <c r="J561" t="s">
        <v>256</v>
      </c>
      <c r="K561" t="s">
        <v>257</v>
      </c>
      <c r="L561" s="4">
        <f t="shared" si="60"/>
        <v>0</v>
      </c>
      <c r="N561" t="b">
        <f t="shared" si="59"/>
        <v>0</v>
      </c>
      <c r="O561" t="b">
        <f t="shared" si="54"/>
        <v>0</v>
      </c>
      <c r="P561" t="b">
        <f t="shared" si="55"/>
        <v>0</v>
      </c>
      <c r="Q561" t="b">
        <f t="shared" si="56"/>
        <v>0</v>
      </c>
      <c r="R561" t="b">
        <f t="shared" si="57"/>
        <v>0</v>
      </c>
      <c r="S561" t="b">
        <f t="shared" si="58"/>
        <v>0</v>
      </c>
    </row>
    <row r="562" spans="1:19" x14ac:dyDescent="0.2">
      <c r="A562" s="2">
        <v>27538</v>
      </c>
      <c r="B562">
        <v>20</v>
      </c>
      <c r="C562">
        <v>0</v>
      </c>
      <c r="D562">
        <v>1971988</v>
      </c>
      <c r="E562" t="s">
        <v>96</v>
      </c>
      <c r="F562">
        <v>3088</v>
      </c>
      <c r="G562" t="s">
        <v>8</v>
      </c>
      <c r="H562">
        <v>97</v>
      </c>
      <c r="I562">
        <v>48.6</v>
      </c>
      <c r="J562" t="s">
        <v>97</v>
      </c>
      <c r="K562" t="s">
        <v>7</v>
      </c>
      <c r="L562" s="4">
        <f t="shared" si="60"/>
        <v>1</v>
      </c>
      <c r="N562" t="b">
        <f t="shared" si="59"/>
        <v>0</v>
      </c>
      <c r="O562" t="b">
        <f t="shared" si="54"/>
        <v>0</v>
      </c>
      <c r="P562" t="b">
        <f t="shared" si="55"/>
        <v>0</v>
      </c>
      <c r="Q562">
        <f t="shared" si="56"/>
        <v>1</v>
      </c>
      <c r="R562" t="b">
        <f t="shared" si="57"/>
        <v>0</v>
      </c>
      <c r="S562" t="b">
        <f t="shared" si="58"/>
        <v>0</v>
      </c>
    </row>
    <row r="563" spans="1:19" x14ac:dyDescent="0.2">
      <c r="A563" s="2">
        <v>27553</v>
      </c>
      <c r="B563">
        <v>20</v>
      </c>
      <c r="C563">
        <v>0</v>
      </c>
      <c r="D563">
        <v>443236</v>
      </c>
      <c r="E563">
        <v>26756</v>
      </c>
      <c r="F563">
        <v>15060</v>
      </c>
      <c r="G563" t="s">
        <v>5</v>
      </c>
      <c r="H563">
        <v>6</v>
      </c>
      <c r="I563">
        <v>0.7</v>
      </c>
      <c r="J563" t="s">
        <v>460</v>
      </c>
      <c r="K563" t="s">
        <v>262</v>
      </c>
      <c r="L563" s="4">
        <f t="shared" si="60"/>
        <v>2</v>
      </c>
      <c r="N563" t="b">
        <f t="shared" si="59"/>
        <v>0</v>
      </c>
      <c r="O563" t="b">
        <f t="shared" si="54"/>
        <v>0</v>
      </c>
      <c r="P563" t="b">
        <f t="shared" si="55"/>
        <v>0</v>
      </c>
      <c r="Q563" t="b">
        <f t="shared" si="56"/>
        <v>0</v>
      </c>
      <c r="R563">
        <f t="shared" si="57"/>
        <v>2</v>
      </c>
      <c r="S563" t="b">
        <f t="shared" si="58"/>
        <v>0</v>
      </c>
    </row>
    <row r="564" spans="1:19" x14ac:dyDescent="0.2">
      <c r="A564" s="2">
        <v>2189</v>
      </c>
      <c r="B564">
        <v>20</v>
      </c>
      <c r="C564">
        <v>0</v>
      </c>
      <c r="D564">
        <v>3984804</v>
      </c>
      <c r="E564">
        <v>257564</v>
      </c>
      <c r="F564">
        <v>69400</v>
      </c>
      <c r="G564" t="s">
        <v>5</v>
      </c>
      <c r="H564">
        <v>6</v>
      </c>
      <c r="I564">
        <v>6.4</v>
      </c>
      <c r="J564" t="s">
        <v>461</v>
      </c>
      <c r="K564" t="s">
        <v>268</v>
      </c>
      <c r="L564" s="4">
        <f t="shared" si="60"/>
        <v>3</v>
      </c>
      <c r="N564" t="b">
        <f t="shared" si="59"/>
        <v>0</v>
      </c>
      <c r="O564" t="b">
        <f t="shared" si="54"/>
        <v>0</v>
      </c>
      <c r="P564">
        <f t="shared" si="55"/>
        <v>3</v>
      </c>
      <c r="Q564" t="b">
        <f t="shared" si="56"/>
        <v>0</v>
      </c>
      <c r="R564" t="b">
        <f t="shared" si="57"/>
        <v>0</v>
      </c>
      <c r="S564" t="b">
        <f t="shared" si="58"/>
        <v>0</v>
      </c>
    </row>
    <row r="565" spans="1:19" x14ac:dyDescent="0.2">
      <c r="A565" s="2">
        <v>27560</v>
      </c>
      <c r="B565">
        <v>39</v>
      </c>
      <c r="C565">
        <v>19</v>
      </c>
      <c r="D565">
        <v>1224656</v>
      </c>
      <c r="E565">
        <v>34956</v>
      </c>
      <c r="F565">
        <v>24392</v>
      </c>
      <c r="G565" t="s">
        <v>5</v>
      </c>
      <c r="H565">
        <v>0</v>
      </c>
      <c r="I565">
        <v>0.9</v>
      </c>
      <c r="J565" t="s">
        <v>455</v>
      </c>
      <c r="K565" t="s">
        <v>262</v>
      </c>
      <c r="L565" s="4">
        <f t="shared" si="60"/>
        <v>4</v>
      </c>
      <c r="N565" t="b">
        <f t="shared" si="59"/>
        <v>0</v>
      </c>
      <c r="O565" t="b">
        <f t="shared" si="54"/>
        <v>0</v>
      </c>
      <c r="P565" t="b">
        <f t="shared" si="55"/>
        <v>0</v>
      </c>
      <c r="Q565" t="b">
        <f t="shared" si="56"/>
        <v>0</v>
      </c>
      <c r="R565" t="b">
        <f t="shared" si="57"/>
        <v>0</v>
      </c>
      <c r="S565">
        <f t="shared" si="58"/>
        <v>4</v>
      </c>
    </row>
    <row r="566" spans="1:19" x14ac:dyDescent="0.2">
      <c r="A566" s="2">
        <v>1892</v>
      </c>
      <c r="B566">
        <v>20</v>
      </c>
      <c r="C566">
        <v>0</v>
      </c>
      <c r="D566">
        <v>12368</v>
      </c>
      <c r="E566">
        <v>9312</v>
      </c>
      <c r="F566">
        <v>3732</v>
      </c>
      <c r="G566" t="s">
        <v>5</v>
      </c>
      <c r="H566">
        <v>0</v>
      </c>
      <c r="I566">
        <v>0.2</v>
      </c>
      <c r="J566" t="s">
        <v>450</v>
      </c>
      <c r="K566" t="s">
        <v>264</v>
      </c>
      <c r="L566" s="4">
        <f t="shared" si="60"/>
        <v>5</v>
      </c>
      <c r="N566">
        <f t="shared" si="59"/>
        <v>5</v>
      </c>
      <c r="O566" t="b">
        <f t="shared" si="54"/>
        <v>0</v>
      </c>
      <c r="P566" t="b">
        <f t="shared" si="55"/>
        <v>0</v>
      </c>
      <c r="Q566" t="b">
        <f t="shared" si="56"/>
        <v>0</v>
      </c>
      <c r="R566" t="b">
        <f t="shared" si="57"/>
        <v>0</v>
      </c>
      <c r="S566" t="b">
        <f t="shared" si="58"/>
        <v>0</v>
      </c>
    </row>
    <row r="567" spans="1:19" x14ac:dyDescent="0.2">
      <c r="A567" s="2">
        <v>2106</v>
      </c>
      <c r="B567">
        <v>20</v>
      </c>
      <c r="C567">
        <v>0</v>
      </c>
      <c r="D567">
        <v>245128</v>
      </c>
      <c r="E567">
        <v>6996</v>
      </c>
      <c r="F567">
        <v>6344</v>
      </c>
      <c r="G567" t="s">
        <v>5</v>
      </c>
      <c r="H567">
        <v>0</v>
      </c>
      <c r="I567">
        <v>0.2</v>
      </c>
      <c r="J567" t="s">
        <v>265</v>
      </c>
      <c r="K567" t="s">
        <v>266</v>
      </c>
      <c r="L567" s="4">
        <f t="shared" si="60"/>
        <v>6</v>
      </c>
      <c r="N567" t="b">
        <f t="shared" si="59"/>
        <v>0</v>
      </c>
      <c r="O567">
        <f t="shared" si="54"/>
        <v>6</v>
      </c>
      <c r="P567" t="b">
        <f t="shared" si="55"/>
        <v>0</v>
      </c>
      <c r="Q567" t="b">
        <f t="shared" si="56"/>
        <v>0</v>
      </c>
      <c r="R567" t="b">
        <f t="shared" si="57"/>
        <v>0</v>
      </c>
      <c r="S567" t="b">
        <f t="shared" si="58"/>
        <v>0</v>
      </c>
    </row>
    <row r="568" spans="1:19" x14ac:dyDescent="0.2">
      <c r="A568" s="2" t="s">
        <v>258</v>
      </c>
      <c r="B568" t="s">
        <v>249</v>
      </c>
      <c r="C568" t="s">
        <v>250</v>
      </c>
      <c r="D568" t="s">
        <v>251</v>
      </c>
      <c r="E568" t="s">
        <v>252</v>
      </c>
      <c r="F568" t="s">
        <v>253</v>
      </c>
      <c r="G568" t="s">
        <v>5</v>
      </c>
      <c r="H568" t="s">
        <v>259</v>
      </c>
      <c r="I568" t="s">
        <v>260</v>
      </c>
      <c r="J568" t="s">
        <v>256</v>
      </c>
      <c r="K568" t="s">
        <v>257</v>
      </c>
      <c r="L568" s="4">
        <f t="shared" si="60"/>
        <v>0</v>
      </c>
      <c r="N568" t="b">
        <f t="shared" si="59"/>
        <v>0</v>
      </c>
      <c r="O568" t="b">
        <f t="shared" si="54"/>
        <v>0</v>
      </c>
      <c r="P568" t="b">
        <f t="shared" si="55"/>
        <v>0</v>
      </c>
      <c r="Q568" t="b">
        <f t="shared" si="56"/>
        <v>0</v>
      </c>
      <c r="R568" t="b">
        <f t="shared" si="57"/>
        <v>0</v>
      </c>
      <c r="S568" t="b">
        <f t="shared" si="58"/>
        <v>0</v>
      </c>
    </row>
    <row r="569" spans="1:19" x14ac:dyDescent="0.2">
      <c r="A569" s="2">
        <v>27538</v>
      </c>
      <c r="B569">
        <v>20</v>
      </c>
      <c r="C569">
        <v>0</v>
      </c>
      <c r="D569">
        <v>1998520</v>
      </c>
      <c r="E569" t="s">
        <v>96</v>
      </c>
      <c r="F569">
        <v>3088</v>
      </c>
      <c r="G569" t="s">
        <v>8</v>
      </c>
      <c r="H569">
        <v>100</v>
      </c>
      <c r="I569">
        <v>49.3</v>
      </c>
      <c r="J569" t="s">
        <v>98</v>
      </c>
      <c r="K569" t="s">
        <v>7</v>
      </c>
      <c r="L569" s="4">
        <f t="shared" si="60"/>
        <v>1</v>
      </c>
      <c r="N569" t="b">
        <f t="shared" si="59"/>
        <v>0</v>
      </c>
      <c r="O569" t="b">
        <f t="shared" si="54"/>
        <v>0</v>
      </c>
      <c r="P569" t="b">
        <f t="shared" si="55"/>
        <v>0</v>
      </c>
      <c r="Q569">
        <f t="shared" si="56"/>
        <v>1</v>
      </c>
      <c r="R569" t="b">
        <f t="shared" si="57"/>
        <v>0</v>
      </c>
      <c r="S569" t="b">
        <f t="shared" si="58"/>
        <v>0</v>
      </c>
    </row>
    <row r="570" spans="1:19" x14ac:dyDescent="0.2">
      <c r="A570" s="2">
        <v>2189</v>
      </c>
      <c r="B570">
        <v>20</v>
      </c>
      <c r="C570">
        <v>0</v>
      </c>
      <c r="D570">
        <v>3984804</v>
      </c>
      <c r="E570">
        <v>257564</v>
      </c>
      <c r="F570">
        <v>69400</v>
      </c>
      <c r="G570" t="s">
        <v>5</v>
      </c>
      <c r="H570">
        <v>5</v>
      </c>
      <c r="I570">
        <v>6.4</v>
      </c>
      <c r="J570" t="s">
        <v>462</v>
      </c>
      <c r="K570" t="s">
        <v>268</v>
      </c>
      <c r="L570" s="4">
        <f t="shared" si="60"/>
        <v>2</v>
      </c>
      <c r="N570" t="b">
        <f t="shared" si="59"/>
        <v>0</v>
      </c>
      <c r="O570" t="b">
        <f t="shared" si="54"/>
        <v>0</v>
      </c>
      <c r="P570">
        <f t="shared" si="55"/>
        <v>2</v>
      </c>
      <c r="Q570" t="b">
        <f t="shared" si="56"/>
        <v>0</v>
      </c>
      <c r="R570" t="b">
        <f t="shared" si="57"/>
        <v>0</v>
      </c>
      <c r="S570" t="b">
        <f t="shared" si="58"/>
        <v>0</v>
      </c>
    </row>
    <row r="571" spans="1:19" x14ac:dyDescent="0.2">
      <c r="A571" s="2">
        <v>27553</v>
      </c>
      <c r="B571">
        <v>20</v>
      </c>
      <c r="C571">
        <v>0</v>
      </c>
      <c r="D571">
        <v>443236</v>
      </c>
      <c r="E571">
        <v>26756</v>
      </c>
      <c r="F571">
        <v>15060</v>
      </c>
      <c r="G571" t="s">
        <v>5</v>
      </c>
      <c r="H571">
        <v>4</v>
      </c>
      <c r="I571">
        <v>0.7</v>
      </c>
      <c r="J571" t="s">
        <v>463</v>
      </c>
      <c r="K571" t="s">
        <v>262</v>
      </c>
      <c r="L571" s="4">
        <f t="shared" si="60"/>
        <v>3</v>
      </c>
      <c r="N571" t="b">
        <f t="shared" si="59"/>
        <v>0</v>
      </c>
      <c r="O571" t="b">
        <f t="shared" si="54"/>
        <v>0</v>
      </c>
      <c r="P571" t="b">
        <f t="shared" si="55"/>
        <v>0</v>
      </c>
      <c r="Q571" t="b">
        <f t="shared" si="56"/>
        <v>0</v>
      </c>
      <c r="R571">
        <f t="shared" si="57"/>
        <v>3</v>
      </c>
      <c r="S571" t="b">
        <f t="shared" si="58"/>
        <v>0</v>
      </c>
    </row>
    <row r="572" spans="1:19" x14ac:dyDescent="0.2">
      <c r="A572" s="2">
        <v>27560</v>
      </c>
      <c r="B572">
        <v>39</v>
      </c>
      <c r="C572">
        <v>19</v>
      </c>
      <c r="D572">
        <v>1224656</v>
      </c>
      <c r="E572">
        <v>34956</v>
      </c>
      <c r="F572">
        <v>24392</v>
      </c>
      <c r="G572" t="s">
        <v>5</v>
      </c>
      <c r="H572">
        <v>1</v>
      </c>
      <c r="I572">
        <v>0.9</v>
      </c>
      <c r="J572" t="s">
        <v>464</v>
      </c>
      <c r="K572" t="s">
        <v>262</v>
      </c>
      <c r="L572" s="4">
        <f t="shared" si="60"/>
        <v>4</v>
      </c>
      <c r="N572" t="b">
        <f t="shared" si="59"/>
        <v>0</v>
      </c>
      <c r="O572" t="b">
        <f t="shared" si="54"/>
        <v>0</v>
      </c>
      <c r="P572" t="b">
        <f t="shared" si="55"/>
        <v>0</v>
      </c>
      <c r="Q572" t="b">
        <f t="shared" si="56"/>
        <v>0</v>
      </c>
      <c r="R572" t="b">
        <f t="shared" si="57"/>
        <v>0</v>
      </c>
      <c r="S572">
        <f t="shared" si="58"/>
        <v>4</v>
      </c>
    </row>
    <row r="573" spans="1:19" x14ac:dyDescent="0.2">
      <c r="A573" s="2">
        <v>1892</v>
      </c>
      <c r="B573">
        <v>20</v>
      </c>
      <c r="C573">
        <v>0</v>
      </c>
      <c r="D573">
        <v>12368</v>
      </c>
      <c r="E573">
        <v>9312</v>
      </c>
      <c r="F573">
        <v>3732</v>
      </c>
      <c r="G573" t="s">
        <v>5</v>
      </c>
      <c r="H573">
        <v>0</v>
      </c>
      <c r="I573">
        <v>0.2</v>
      </c>
      <c r="J573" t="s">
        <v>450</v>
      </c>
      <c r="K573" t="s">
        <v>264</v>
      </c>
      <c r="L573" s="4">
        <f t="shared" si="60"/>
        <v>5</v>
      </c>
      <c r="N573">
        <f t="shared" si="59"/>
        <v>5</v>
      </c>
      <c r="O573" t="b">
        <f t="shared" si="54"/>
        <v>0</v>
      </c>
      <c r="P573" t="b">
        <f t="shared" si="55"/>
        <v>0</v>
      </c>
      <c r="Q573" t="b">
        <f t="shared" si="56"/>
        <v>0</v>
      </c>
      <c r="R573" t="b">
        <f t="shared" si="57"/>
        <v>0</v>
      </c>
      <c r="S573" t="b">
        <f t="shared" si="58"/>
        <v>0</v>
      </c>
    </row>
    <row r="574" spans="1:19" x14ac:dyDescent="0.2">
      <c r="A574" s="2">
        <v>2106</v>
      </c>
      <c r="B574">
        <v>20</v>
      </c>
      <c r="C574">
        <v>0</v>
      </c>
      <c r="D574">
        <v>245128</v>
      </c>
      <c r="E574">
        <v>6996</v>
      </c>
      <c r="F574">
        <v>6344</v>
      </c>
      <c r="G574" t="s">
        <v>5</v>
      </c>
      <c r="H574">
        <v>0</v>
      </c>
      <c r="I574">
        <v>0.2</v>
      </c>
      <c r="J574" t="s">
        <v>265</v>
      </c>
      <c r="K574" t="s">
        <v>266</v>
      </c>
      <c r="L574" s="4">
        <f t="shared" si="60"/>
        <v>6</v>
      </c>
      <c r="N574" t="b">
        <f t="shared" si="59"/>
        <v>0</v>
      </c>
      <c r="O574">
        <f t="shared" si="54"/>
        <v>6</v>
      </c>
      <c r="P574" t="b">
        <f t="shared" si="55"/>
        <v>0</v>
      </c>
      <c r="Q574" t="b">
        <f t="shared" si="56"/>
        <v>0</v>
      </c>
      <c r="R574" t="b">
        <f t="shared" si="57"/>
        <v>0</v>
      </c>
      <c r="S574" t="b">
        <f t="shared" si="58"/>
        <v>0</v>
      </c>
    </row>
    <row r="575" spans="1:19" x14ac:dyDescent="0.2">
      <c r="A575" s="2" t="s">
        <v>258</v>
      </c>
      <c r="B575" t="s">
        <v>249</v>
      </c>
      <c r="C575" t="s">
        <v>250</v>
      </c>
      <c r="D575" t="s">
        <v>251</v>
      </c>
      <c r="E575" t="s">
        <v>252</v>
      </c>
      <c r="F575" t="s">
        <v>253</v>
      </c>
      <c r="G575" t="s">
        <v>5</v>
      </c>
      <c r="H575" t="s">
        <v>259</v>
      </c>
      <c r="I575" t="s">
        <v>260</v>
      </c>
      <c r="J575" t="s">
        <v>256</v>
      </c>
      <c r="K575" t="s">
        <v>257</v>
      </c>
      <c r="L575" s="4">
        <f t="shared" si="60"/>
        <v>0</v>
      </c>
      <c r="N575" t="b">
        <f t="shared" si="59"/>
        <v>0</v>
      </c>
      <c r="O575" t="b">
        <f t="shared" si="54"/>
        <v>0</v>
      </c>
      <c r="P575" t="b">
        <f t="shared" si="55"/>
        <v>0</v>
      </c>
      <c r="Q575" t="b">
        <f t="shared" si="56"/>
        <v>0</v>
      </c>
      <c r="R575" t="b">
        <f t="shared" si="57"/>
        <v>0</v>
      </c>
      <c r="S575" t="b">
        <f t="shared" si="58"/>
        <v>0</v>
      </c>
    </row>
    <row r="576" spans="1:19" x14ac:dyDescent="0.2">
      <c r="A576" s="2">
        <v>27538</v>
      </c>
      <c r="B576">
        <v>20</v>
      </c>
      <c r="C576">
        <v>0</v>
      </c>
      <c r="D576">
        <v>2026108</v>
      </c>
      <c r="E576" t="s">
        <v>96</v>
      </c>
      <c r="F576">
        <v>3088</v>
      </c>
      <c r="G576" t="s">
        <v>8</v>
      </c>
      <c r="H576">
        <v>100</v>
      </c>
      <c r="I576">
        <v>50</v>
      </c>
      <c r="J576" t="s">
        <v>99</v>
      </c>
      <c r="K576" t="s">
        <v>7</v>
      </c>
      <c r="L576" s="4">
        <f t="shared" si="60"/>
        <v>1</v>
      </c>
      <c r="N576" t="b">
        <f t="shared" si="59"/>
        <v>0</v>
      </c>
      <c r="O576" t="b">
        <f t="shared" si="54"/>
        <v>0</v>
      </c>
      <c r="P576" t="b">
        <f t="shared" si="55"/>
        <v>0</v>
      </c>
      <c r="Q576">
        <f t="shared" si="56"/>
        <v>1</v>
      </c>
      <c r="R576" t="b">
        <f t="shared" si="57"/>
        <v>0</v>
      </c>
      <c r="S576" t="b">
        <f t="shared" si="58"/>
        <v>0</v>
      </c>
    </row>
    <row r="577" spans="1:19" x14ac:dyDescent="0.2">
      <c r="A577" s="2">
        <v>27553</v>
      </c>
      <c r="B577">
        <v>20</v>
      </c>
      <c r="C577">
        <v>0</v>
      </c>
      <c r="D577">
        <v>443236</v>
      </c>
      <c r="E577">
        <v>26756</v>
      </c>
      <c r="F577">
        <v>15060</v>
      </c>
      <c r="G577" t="s">
        <v>5</v>
      </c>
      <c r="H577">
        <v>4</v>
      </c>
      <c r="I577">
        <v>0.7</v>
      </c>
      <c r="J577" t="s">
        <v>465</v>
      </c>
      <c r="K577" t="s">
        <v>262</v>
      </c>
      <c r="L577" s="4">
        <f t="shared" si="60"/>
        <v>2</v>
      </c>
      <c r="N577" t="b">
        <f t="shared" si="59"/>
        <v>0</v>
      </c>
      <c r="O577" t="b">
        <f t="shared" si="54"/>
        <v>0</v>
      </c>
      <c r="P577" t="b">
        <f t="shared" si="55"/>
        <v>0</v>
      </c>
      <c r="Q577" t="b">
        <f t="shared" si="56"/>
        <v>0</v>
      </c>
      <c r="R577">
        <f t="shared" si="57"/>
        <v>2</v>
      </c>
      <c r="S577" t="b">
        <f t="shared" si="58"/>
        <v>0</v>
      </c>
    </row>
    <row r="578" spans="1:19" x14ac:dyDescent="0.2">
      <c r="A578" s="2">
        <v>2189</v>
      </c>
      <c r="B578">
        <v>20</v>
      </c>
      <c r="C578">
        <v>0</v>
      </c>
      <c r="D578">
        <v>3984804</v>
      </c>
      <c r="E578">
        <v>257564</v>
      </c>
      <c r="F578">
        <v>69400</v>
      </c>
      <c r="G578" t="s">
        <v>5</v>
      </c>
      <c r="H578">
        <v>4</v>
      </c>
      <c r="I578">
        <v>6.4</v>
      </c>
      <c r="J578" t="s">
        <v>466</v>
      </c>
      <c r="K578" t="s">
        <v>268</v>
      </c>
      <c r="L578" s="4">
        <f t="shared" si="60"/>
        <v>3</v>
      </c>
      <c r="N578" t="b">
        <f t="shared" si="59"/>
        <v>0</v>
      </c>
      <c r="O578" t="b">
        <f t="shared" si="54"/>
        <v>0</v>
      </c>
      <c r="P578">
        <f t="shared" si="55"/>
        <v>3</v>
      </c>
      <c r="Q578" t="b">
        <f t="shared" si="56"/>
        <v>0</v>
      </c>
      <c r="R578" t="b">
        <f t="shared" si="57"/>
        <v>0</v>
      </c>
      <c r="S578" t="b">
        <f t="shared" si="58"/>
        <v>0</v>
      </c>
    </row>
    <row r="579" spans="1:19" x14ac:dyDescent="0.2">
      <c r="A579" s="2">
        <v>27560</v>
      </c>
      <c r="B579">
        <v>39</v>
      </c>
      <c r="C579">
        <v>19</v>
      </c>
      <c r="D579">
        <v>1224656</v>
      </c>
      <c r="E579">
        <v>34956</v>
      </c>
      <c r="F579">
        <v>24392</v>
      </c>
      <c r="G579" t="s">
        <v>5</v>
      </c>
      <c r="H579">
        <v>0</v>
      </c>
      <c r="I579">
        <v>0.9</v>
      </c>
      <c r="J579" t="s">
        <v>464</v>
      </c>
      <c r="K579" t="s">
        <v>262</v>
      </c>
      <c r="L579" s="4">
        <f t="shared" si="60"/>
        <v>4</v>
      </c>
      <c r="N579" t="b">
        <f t="shared" si="59"/>
        <v>0</v>
      </c>
      <c r="O579" t="b">
        <f t="shared" ref="O579:O642" si="61">IF($A579=2106,$L579)</f>
        <v>0</v>
      </c>
      <c r="P579" t="b">
        <f t="shared" ref="P579:P642" si="62">IF($A579=2189,$L579)</f>
        <v>0</v>
      </c>
      <c r="Q579" t="b">
        <f t="shared" ref="Q579:Q642" si="63">IF($A579=27538,$L579)</f>
        <v>0</v>
      </c>
      <c r="R579" t="b">
        <f t="shared" ref="R579:R642" si="64">IF($A579=27553,$L579)</f>
        <v>0</v>
      </c>
      <c r="S579">
        <f t="shared" ref="S579:S642" si="65">IF($A579=27560,$L579)</f>
        <v>4</v>
      </c>
    </row>
    <row r="580" spans="1:19" x14ac:dyDescent="0.2">
      <c r="A580" s="2">
        <v>1892</v>
      </c>
      <c r="B580">
        <v>20</v>
      </c>
      <c r="C580">
        <v>0</v>
      </c>
      <c r="D580">
        <v>12368</v>
      </c>
      <c r="E580">
        <v>9312</v>
      </c>
      <c r="F580">
        <v>3732</v>
      </c>
      <c r="G580" t="s">
        <v>5</v>
      </c>
      <c r="H580">
        <v>0</v>
      </c>
      <c r="I580">
        <v>0.2</v>
      </c>
      <c r="J580" t="s">
        <v>450</v>
      </c>
      <c r="K580" t="s">
        <v>264</v>
      </c>
      <c r="L580" s="4">
        <f t="shared" si="60"/>
        <v>5</v>
      </c>
      <c r="N580">
        <f t="shared" si="59"/>
        <v>5</v>
      </c>
      <c r="O580" t="b">
        <f t="shared" si="61"/>
        <v>0</v>
      </c>
      <c r="P580" t="b">
        <f t="shared" si="62"/>
        <v>0</v>
      </c>
      <c r="Q580" t="b">
        <f t="shared" si="63"/>
        <v>0</v>
      </c>
      <c r="R580" t="b">
        <f t="shared" si="64"/>
        <v>0</v>
      </c>
      <c r="S580" t="b">
        <f t="shared" si="65"/>
        <v>0</v>
      </c>
    </row>
    <row r="581" spans="1:19" x14ac:dyDescent="0.2">
      <c r="A581" s="2">
        <v>2106</v>
      </c>
      <c r="B581">
        <v>20</v>
      </c>
      <c r="C581">
        <v>0</v>
      </c>
      <c r="D581">
        <v>245128</v>
      </c>
      <c r="E581">
        <v>6996</v>
      </c>
      <c r="F581">
        <v>6344</v>
      </c>
      <c r="G581" t="s">
        <v>5</v>
      </c>
      <c r="H581">
        <v>0</v>
      </c>
      <c r="I581">
        <v>0.2</v>
      </c>
      <c r="J581" t="s">
        <v>265</v>
      </c>
      <c r="K581" t="s">
        <v>266</v>
      </c>
      <c r="L581" s="4">
        <f t="shared" si="60"/>
        <v>6</v>
      </c>
      <c r="N581" t="b">
        <f t="shared" si="59"/>
        <v>0</v>
      </c>
      <c r="O581">
        <f t="shared" si="61"/>
        <v>6</v>
      </c>
      <c r="P581" t="b">
        <f t="shared" si="62"/>
        <v>0</v>
      </c>
      <c r="Q581" t="b">
        <f t="shared" si="63"/>
        <v>0</v>
      </c>
      <c r="R581" t="b">
        <f t="shared" si="64"/>
        <v>0</v>
      </c>
      <c r="S581" t="b">
        <f t="shared" si="65"/>
        <v>0</v>
      </c>
    </row>
    <row r="582" spans="1:19" x14ac:dyDescent="0.2">
      <c r="A582" s="2" t="s">
        <v>258</v>
      </c>
      <c r="B582" t="s">
        <v>249</v>
      </c>
      <c r="C582" t="s">
        <v>250</v>
      </c>
      <c r="D582" t="s">
        <v>251</v>
      </c>
      <c r="E582" t="s">
        <v>252</v>
      </c>
      <c r="F582" t="s">
        <v>253</v>
      </c>
      <c r="G582" t="s">
        <v>5</v>
      </c>
      <c r="H582" t="s">
        <v>259</v>
      </c>
      <c r="I582" t="s">
        <v>260</v>
      </c>
      <c r="J582" t="s">
        <v>256</v>
      </c>
      <c r="K582" t="s">
        <v>257</v>
      </c>
      <c r="L582" s="4">
        <f t="shared" si="60"/>
        <v>0</v>
      </c>
      <c r="N582" t="b">
        <f t="shared" si="59"/>
        <v>0</v>
      </c>
      <c r="O582" t="b">
        <f t="shared" si="61"/>
        <v>0</v>
      </c>
      <c r="P582" t="b">
        <f t="shared" si="62"/>
        <v>0</v>
      </c>
      <c r="Q582" t="b">
        <f t="shared" si="63"/>
        <v>0</v>
      </c>
      <c r="R582" t="b">
        <f t="shared" si="64"/>
        <v>0</v>
      </c>
      <c r="S582" t="b">
        <f t="shared" si="65"/>
        <v>0</v>
      </c>
    </row>
    <row r="583" spans="1:19" x14ac:dyDescent="0.2">
      <c r="A583" s="2">
        <v>27538</v>
      </c>
      <c r="B583">
        <v>20</v>
      </c>
      <c r="C583">
        <v>0</v>
      </c>
      <c r="D583">
        <v>2052376</v>
      </c>
      <c r="E583" t="s">
        <v>96</v>
      </c>
      <c r="F583">
        <v>3088</v>
      </c>
      <c r="G583" t="s">
        <v>8</v>
      </c>
      <c r="H583">
        <v>98</v>
      </c>
      <c r="I583">
        <v>50.6</v>
      </c>
      <c r="J583" t="s">
        <v>100</v>
      </c>
      <c r="K583" t="s">
        <v>7</v>
      </c>
      <c r="L583" s="4">
        <f t="shared" si="60"/>
        <v>1</v>
      </c>
      <c r="N583" t="b">
        <f t="shared" si="59"/>
        <v>0</v>
      </c>
      <c r="O583" t="b">
        <f t="shared" si="61"/>
        <v>0</v>
      </c>
      <c r="P583" t="b">
        <f t="shared" si="62"/>
        <v>0</v>
      </c>
      <c r="Q583">
        <f t="shared" si="63"/>
        <v>1</v>
      </c>
      <c r="R583" t="b">
        <f t="shared" si="64"/>
        <v>0</v>
      </c>
      <c r="S583" t="b">
        <f t="shared" si="65"/>
        <v>0</v>
      </c>
    </row>
    <row r="584" spans="1:19" x14ac:dyDescent="0.2">
      <c r="A584" s="2">
        <v>27553</v>
      </c>
      <c r="B584">
        <v>20</v>
      </c>
      <c r="C584">
        <v>0</v>
      </c>
      <c r="D584">
        <v>443236</v>
      </c>
      <c r="E584">
        <v>26756</v>
      </c>
      <c r="F584">
        <v>15060</v>
      </c>
      <c r="G584" t="s">
        <v>5</v>
      </c>
      <c r="H584">
        <v>7</v>
      </c>
      <c r="I584">
        <v>0.7</v>
      </c>
      <c r="J584" t="s">
        <v>13</v>
      </c>
      <c r="K584" t="s">
        <v>262</v>
      </c>
      <c r="L584" s="4">
        <f t="shared" si="60"/>
        <v>2</v>
      </c>
      <c r="N584" t="b">
        <f t="shared" si="59"/>
        <v>0</v>
      </c>
      <c r="O584" t="b">
        <f t="shared" si="61"/>
        <v>0</v>
      </c>
      <c r="P584" t="b">
        <f t="shared" si="62"/>
        <v>0</v>
      </c>
      <c r="Q584" t="b">
        <f t="shared" si="63"/>
        <v>0</v>
      </c>
      <c r="R584">
        <f t="shared" si="64"/>
        <v>2</v>
      </c>
      <c r="S584" t="b">
        <f t="shared" si="65"/>
        <v>0</v>
      </c>
    </row>
    <row r="585" spans="1:19" x14ac:dyDescent="0.2">
      <c r="A585" s="2">
        <v>2189</v>
      </c>
      <c r="B585">
        <v>20</v>
      </c>
      <c r="C585">
        <v>0</v>
      </c>
      <c r="D585">
        <v>3984804</v>
      </c>
      <c r="E585">
        <v>257564</v>
      </c>
      <c r="F585">
        <v>69400</v>
      </c>
      <c r="G585" t="s">
        <v>5</v>
      </c>
      <c r="H585">
        <v>5</v>
      </c>
      <c r="I585">
        <v>6.4</v>
      </c>
      <c r="J585" t="s">
        <v>467</v>
      </c>
      <c r="K585" t="s">
        <v>268</v>
      </c>
      <c r="L585" s="4">
        <f t="shared" si="60"/>
        <v>3</v>
      </c>
      <c r="N585" t="b">
        <f t="shared" si="59"/>
        <v>0</v>
      </c>
      <c r="O585" t="b">
        <f t="shared" si="61"/>
        <v>0</v>
      </c>
      <c r="P585">
        <f t="shared" si="62"/>
        <v>3</v>
      </c>
      <c r="Q585" t="b">
        <f t="shared" si="63"/>
        <v>0</v>
      </c>
      <c r="R585" t="b">
        <f t="shared" si="64"/>
        <v>0</v>
      </c>
      <c r="S585" t="b">
        <f t="shared" si="65"/>
        <v>0</v>
      </c>
    </row>
    <row r="586" spans="1:19" x14ac:dyDescent="0.2">
      <c r="A586" s="2">
        <v>27560</v>
      </c>
      <c r="B586">
        <v>39</v>
      </c>
      <c r="C586">
        <v>19</v>
      </c>
      <c r="D586">
        <v>1224656</v>
      </c>
      <c r="E586">
        <v>34956</v>
      </c>
      <c r="F586">
        <v>24392</v>
      </c>
      <c r="G586" t="s">
        <v>5</v>
      </c>
      <c r="H586">
        <v>1</v>
      </c>
      <c r="I586">
        <v>0.9</v>
      </c>
      <c r="J586" t="s">
        <v>468</v>
      </c>
      <c r="K586" t="s">
        <v>262</v>
      </c>
      <c r="L586" s="4">
        <f t="shared" si="60"/>
        <v>4</v>
      </c>
      <c r="N586" t="b">
        <f t="shared" si="59"/>
        <v>0</v>
      </c>
      <c r="O586" t="b">
        <f t="shared" si="61"/>
        <v>0</v>
      </c>
      <c r="P586" t="b">
        <f t="shared" si="62"/>
        <v>0</v>
      </c>
      <c r="Q586" t="b">
        <f t="shared" si="63"/>
        <v>0</v>
      </c>
      <c r="R586" t="b">
        <f t="shared" si="64"/>
        <v>0</v>
      </c>
      <c r="S586">
        <f t="shared" si="65"/>
        <v>4</v>
      </c>
    </row>
    <row r="587" spans="1:19" x14ac:dyDescent="0.2">
      <c r="A587" s="2">
        <v>1892</v>
      </c>
      <c r="B587">
        <v>20</v>
      </c>
      <c r="C587">
        <v>0</v>
      </c>
      <c r="D587">
        <v>12368</v>
      </c>
      <c r="E587">
        <v>9312</v>
      </c>
      <c r="F587">
        <v>3732</v>
      </c>
      <c r="G587" t="s">
        <v>5</v>
      </c>
      <c r="H587">
        <v>0</v>
      </c>
      <c r="I587">
        <v>0.2</v>
      </c>
      <c r="J587" t="s">
        <v>450</v>
      </c>
      <c r="K587" t="s">
        <v>264</v>
      </c>
      <c r="L587" s="4">
        <f t="shared" si="60"/>
        <v>5</v>
      </c>
      <c r="N587">
        <f t="shared" si="59"/>
        <v>5</v>
      </c>
      <c r="O587" t="b">
        <f t="shared" si="61"/>
        <v>0</v>
      </c>
      <c r="P587" t="b">
        <f t="shared" si="62"/>
        <v>0</v>
      </c>
      <c r="Q587" t="b">
        <f t="shared" si="63"/>
        <v>0</v>
      </c>
      <c r="R587" t="b">
        <f t="shared" si="64"/>
        <v>0</v>
      </c>
      <c r="S587" t="b">
        <f t="shared" si="65"/>
        <v>0</v>
      </c>
    </row>
    <row r="588" spans="1:19" x14ac:dyDescent="0.2">
      <c r="A588" s="2">
        <v>2106</v>
      </c>
      <c r="B588">
        <v>20</v>
      </c>
      <c r="C588">
        <v>0</v>
      </c>
      <c r="D588">
        <v>245128</v>
      </c>
      <c r="E588">
        <v>6996</v>
      </c>
      <c r="F588">
        <v>6344</v>
      </c>
      <c r="G588" t="s">
        <v>5</v>
      </c>
      <c r="H588">
        <v>0</v>
      </c>
      <c r="I588">
        <v>0.2</v>
      </c>
      <c r="J588" t="s">
        <v>265</v>
      </c>
      <c r="K588" t="s">
        <v>266</v>
      </c>
      <c r="L588" s="4">
        <f t="shared" si="60"/>
        <v>6</v>
      </c>
      <c r="N588" t="b">
        <f t="shared" si="59"/>
        <v>0</v>
      </c>
      <c r="O588">
        <f t="shared" si="61"/>
        <v>6</v>
      </c>
      <c r="P588" t="b">
        <f t="shared" si="62"/>
        <v>0</v>
      </c>
      <c r="Q588" t="b">
        <f t="shared" si="63"/>
        <v>0</v>
      </c>
      <c r="R588" t="b">
        <f t="shared" si="64"/>
        <v>0</v>
      </c>
      <c r="S588" t="b">
        <f t="shared" si="65"/>
        <v>0</v>
      </c>
    </row>
    <row r="589" spans="1:19" x14ac:dyDescent="0.2">
      <c r="A589" s="2" t="s">
        <v>258</v>
      </c>
      <c r="B589" t="s">
        <v>249</v>
      </c>
      <c r="C589" t="s">
        <v>250</v>
      </c>
      <c r="D589" t="s">
        <v>251</v>
      </c>
      <c r="E589" t="s">
        <v>252</v>
      </c>
      <c r="F589" t="s">
        <v>253</v>
      </c>
      <c r="G589" t="s">
        <v>5</v>
      </c>
      <c r="H589" t="s">
        <v>259</v>
      </c>
      <c r="I589" t="s">
        <v>260</v>
      </c>
      <c r="J589" t="s">
        <v>256</v>
      </c>
      <c r="K589" t="s">
        <v>257</v>
      </c>
      <c r="L589" s="4">
        <f t="shared" si="60"/>
        <v>0</v>
      </c>
      <c r="N589" t="b">
        <f t="shared" si="59"/>
        <v>0</v>
      </c>
      <c r="O589" t="b">
        <f t="shared" si="61"/>
        <v>0</v>
      </c>
      <c r="P589" t="b">
        <f t="shared" si="62"/>
        <v>0</v>
      </c>
      <c r="Q589" t="b">
        <f t="shared" si="63"/>
        <v>0</v>
      </c>
      <c r="R589" t="b">
        <f t="shared" si="64"/>
        <v>0</v>
      </c>
      <c r="S589" t="b">
        <f t="shared" si="65"/>
        <v>0</v>
      </c>
    </row>
    <row r="590" spans="1:19" x14ac:dyDescent="0.2">
      <c r="A590" s="2">
        <v>27538</v>
      </c>
      <c r="B590">
        <v>20</v>
      </c>
      <c r="C590">
        <v>0</v>
      </c>
      <c r="D590">
        <v>2079832</v>
      </c>
      <c r="E590" t="s">
        <v>101</v>
      </c>
      <c r="F590">
        <v>3088</v>
      </c>
      <c r="G590" t="s">
        <v>8</v>
      </c>
      <c r="H590">
        <v>99</v>
      </c>
      <c r="I590">
        <v>51.3</v>
      </c>
      <c r="J590" t="s">
        <v>102</v>
      </c>
      <c r="K590" t="s">
        <v>7</v>
      </c>
      <c r="L590" s="4">
        <f t="shared" si="60"/>
        <v>1</v>
      </c>
      <c r="N590" t="b">
        <f t="shared" si="59"/>
        <v>0</v>
      </c>
      <c r="O590" t="b">
        <f t="shared" si="61"/>
        <v>0</v>
      </c>
      <c r="P590" t="b">
        <f t="shared" si="62"/>
        <v>0</v>
      </c>
      <c r="Q590">
        <f t="shared" si="63"/>
        <v>1</v>
      </c>
      <c r="R590" t="b">
        <f t="shared" si="64"/>
        <v>0</v>
      </c>
      <c r="S590" t="b">
        <f t="shared" si="65"/>
        <v>0</v>
      </c>
    </row>
    <row r="591" spans="1:19" x14ac:dyDescent="0.2">
      <c r="A591" s="2">
        <v>2189</v>
      </c>
      <c r="B591">
        <v>20</v>
      </c>
      <c r="C591">
        <v>0</v>
      </c>
      <c r="D591">
        <v>3984804</v>
      </c>
      <c r="E591">
        <v>257564</v>
      </c>
      <c r="F591">
        <v>69400</v>
      </c>
      <c r="G591" t="s">
        <v>5</v>
      </c>
      <c r="H591">
        <v>5</v>
      </c>
      <c r="I591">
        <v>6.4</v>
      </c>
      <c r="J591" t="s">
        <v>469</v>
      </c>
      <c r="K591" t="s">
        <v>268</v>
      </c>
      <c r="L591" s="4">
        <f t="shared" si="60"/>
        <v>2</v>
      </c>
      <c r="N591" t="b">
        <f t="shared" si="59"/>
        <v>0</v>
      </c>
      <c r="O591" t="b">
        <f t="shared" si="61"/>
        <v>0</v>
      </c>
      <c r="P591">
        <f t="shared" si="62"/>
        <v>2</v>
      </c>
      <c r="Q591" t="b">
        <f t="shared" si="63"/>
        <v>0</v>
      </c>
      <c r="R591" t="b">
        <f t="shared" si="64"/>
        <v>0</v>
      </c>
      <c r="S591" t="b">
        <f t="shared" si="65"/>
        <v>0</v>
      </c>
    </row>
    <row r="592" spans="1:19" x14ac:dyDescent="0.2">
      <c r="A592" s="2">
        <v>27553</v>
      </c>
      <c r="B592">
        <v>20</v>
      </c>
      <c r="C592">
        <v>0</v>
      </c>
      <c r="D592">
        <v>443236</v>
      </c>
      <c r="E592">
        <v>26756</v>
      </c>
      <c r="F592">
        <v>15060</v>
      </c>
      <c r="G592" t="s">
        <v>5</v>
      </c>
      <c r="H592">
        <v>4</v>
      </c>
      <c r="I592">
        <v>0.7</v>
      </c>
      <c r="J592" t="s">
        <v>470</v>
      </c>
      <c r="K592" t="s">
        <v>262</v>
      </c>
      <c r="L592" s="4">
        <f t="shared" si="60"/>
        <v>3</v>
      </c>
      <c r="N592" t="b">
        <f t="shared" si="59"/>
        <v>0</v>
      </c>
      <c r="O592" t="b">
        <f t="shared" si="61"/>
        <v>0</v>
      </c>
      <c r="P592" t="b">
        <f t="shared" si="62"/>
        <v>0</v>
      </c>
      <c r="Q592" t="b">
        <f t="shared" si="63"/>
        <v>0</v>
      </c>
      <c r="R592">
        <f t="shared" si="64"/>
        <v>3</v>
      </c>
      <c r="S592" t="b">
        <f t="shared" si="65"/>
        <v>0</v>
      </c>
    </row>
    <row r="593" spans="1:19" x14ac:dyDescent="0.2">
      <c r="A593" s="2">
        <v>1892</v>
      </c>
      <c r="B593">
        <v>20</v>
      </c>
      <c r="C593">
        <v>0</v>
      </c>
      <c r="D593">
        <v>12368</v>
      </c>
      <c r="E593">
        <v>9312</v>
      </c>
      <c r="F593">
        <v>3732</v>
      </c>
      <c r="G593" t="s">
        <v>5</v>
      </c>
      <c r="H593">
        <v>1</v>
      </c>
      <c r="I593">
        <v>0.2</v>
      </c>
      <c r="J593" t="s">
        <v>471</v>
      </c>
      <c r="K593" t="s">
        <v>264</v>
      </c>
      <c r="L593" s="4">
        <f t="shared" si="60"/>
        <v>4</v>
      </c>
      <c r="N593">
        <f t="shared" si="59"/>
        <v>4</v>
      </c>
      <c r="O593" t="b">
        <f t="shared" si="61"/>
        <v>0</v>
      </c>
      <c r="P593" t="b">
        <f t="shared" si="62"/>
        <v>0</v>
      </c>
      <c r="Q593" t="b">
        <f t="shared" si="63"/>
        <v>0</v>
      </c>
      <c r="R593" t="b">
        <f t="shared" si="64"/>
        <v>0</v>
      </c>
      <c r="S593" t="b">
        <f t="shared" si="65"/>
        <v>0</v>
      </c>
    </row>
    <row r="594" spans="1:19" x14ac:dyDescent="0.2">
      <c r="A594" s="2">
        <v>27560</v>
      </c>
      <c r="B594">
        <v>39</v>
      </c>
      <c r="C594">
        <v>19</v>
      </c>
      <c r="D594">
        <v>1224656</v>
      </c>
      <c r="E594">
        <v>34956</v>
      </c>
      <c r="F594">
        <v>24392</v>
      </c>
      <c r="G594" t="s">
        <v>5</v>
      </c>
      <c r="H594">
        <v>0</v>
      </c>
      <c r="I594">
        <v>0.9</v>
      </c>
      <c r="J594" t="s">
        <v>468</v>
      </c>
      <c r="K594" t="s">
        <v>262</v>
      </c>
      <c r="L594" s="4">
        <f t="shared" si="60"/>
        <v>5</v>
      </c>
      <c r="N594" t="b">
        <f t="shared" si="59"/>
        <v>0</v>
      </c>
      <c r="O594" t="b">
        <f t="shared" si="61"/>
        <v>0</v>
      </c>
      <c r="P594" t="b">
        <f t="shared" si="62"/>
        <v>0</v>
      </c>
      <c r="Q594" t="b">
        <f t="shared" si="63"/>
        <v>0</v>
      </c>
      <c r="R594" t="b">
        <f t="shared" si="64"/>
        <v>0</v>
      </c>
      <c r="S594">
        <f t="shared" si="65"/>
        <v>5</v>
      </c>
    </row>
    <row r="595" spans="1:19" x14ac:dyDescent="0.2">
      <c r="A595" s="2">
        <v>2106</v>
      </c>
      <c r="B595">
        <v>20</v>
      </c>
      <c r="C595">
        <v>0</v>
      </c>
      <c r="D595">
        <v>245128</v>
      </c>
      <c r="E595">
        <v>6996</v>
      </c>
      <c r="F595">
        <v>6344</v>
      </c>
      <c r="G595" t="s">
        <v>5</v>
      </c>
      <c r="H595">
        <v>0</v>
      </c>
      <c r="I595">
        <v>0.2</v>
      </c>
      <c r="J595" t="s">
        <v>265</v>
      </c>
      <c r="K595" t="s">
        <v>266</v>
      </c>
      <c r="L595" s="4">
        <f t="shared" si="60"/>
        <v>6</v>
      </c>
      <c r="N595" t="b">
        <f t="shared" si="59"/>
        <v>0</v>
      </c>
      <c r="O595">
        <f t="shared" si="61"/>
        <v>6</v>
      </c>
      <c r="P595" t="b">
        <f t="shared" si="62"/>
        <v>0</v>
      </c>
      <c r="Q595" t="b">
        <f t="shared" si="63"/>
        <v>0</v>
      </c>
      <c r="R595" t="b">
        <f t="shared" si="64"/>
        <v>0</v>
      </c>
      <c r="S595" t="b">
        <f t="shared" si="65"/>
        <v>0</v>
      </c>
    </row>
    <row r="596" spans="1:19" x14ac:dyDescent="0.2">
      <c r="A596" s="2" t="s">
        <v>258</v>
      </c>
      <c r="B596" t="s">
        <v>249</v>
      </c>
      <c r="C596" t="s">
        <v>250</v>
      </c>
      <c r="D596" t="s">
        <v>251</v>
      </c>
      <c r="E596" t="s">
        <v>252</v>
      </c>
      <c r="F596" t="s">
        <v>253</v>
      </c>
      <c r="G596" t="s">
        <v>5</v>
      </c>
      <c r="H596" t="s">
        <v>259</v>
      </c>
      <c r="I596" t="s">
        <v>260</v>
      </c>
      <c r="J596" t="s">
        <v>256</v>
      </c>
      <c r="K596" t="s">
        <v>257</v>
      </c>
      <c r="L596" s="4">
        <f t="shared" si="60"/>
        <v>0</v>
      </c>
      <c r="N596" t="b">
        <f t="shared" si="59"/>
        <v>0</v>
      </c>
      <c r="O596" t="b">
        <f t="shared" si="61"/>
        <v>0</v>
      </c>
      <c r="P596" t="b">
        <f t="shared" si="62"/>
        <v>0</v>
      </c>
      <c r="Q596" t="b">
        <f t="shared" si="63"/>
        <v>0</v>
      </c>
      <c r="R596" t="b">
        <f t="shared" si="64"/>
        <v>0</v>
      </c>
      <c r="S596" t="b">
        <f t="shared" si="65"/>
        <v>0</v>
      </c>
    </row>
    <row r="597" spans="1:19" x14ac:dyDescent="0.2">
      <c r="A597" s="2">
        <v>27538</v>
      </c>
      <c r="B597">
        <v>20</v>
      </c>
      <c r="C597">
        <v>0</v>
      </c>
      <c r="D597">
        <v>2106496</v>
      </c>
      <c r="E597" t="s">
        <v>101</v>
      </c>
      <c r="F597">
        <v>3088</v>
      </c>
      <c r="G597" t="s">
        <v>8</v>
      </c>
      <c r="H597">
        <v>100</v>
      </c>
      <c r="I597">
        <v>52</v>
      </c>
      <c r="J597" t="s">
        <v>103</v>
      </c>
      <c r="K597" t="s">
        <v>7</v>
      </c>
      <c r="L597" s="4">
        <f t="shared" si="60"/>
        <v>1</v>
      </c>
      <c r="N597" t="b">
        <f t="shared" si="59"/>
        <v>0</v>
      </c>
      <c r="O597" t="b">
        <f t="shared" si="61"/>
        <v>0</v>
      </c>
      <c r="P597" t="b">
        <f t="shared" si="62"/>
        <v>0</v>
      </c>
      <c r="Q597">
        <f t="shared" si="63"/>
        <v>1</v>
      </c>
      <c r="R597" t="b">
        <f t="shared" si="64"/>
        <v>0</v>
      </c>
      <c r="S597" t="b">
        <f t="shared" si="65"/>
        <v>0</v>
      </c>
    </row>
    <row r="598" spans="1:19" x14ac:dyDescent="0.2">
      <c r="A598" s="2">
        <v>27553</v>
      </c>
      <c r="B598">
        <v>20</v>
      </c>
      <c r="C598">
        <v>0</v>
      </c>
      <c r="D598">
        <v>443236</v>
      </c>
      <c r="E598">
        <v>26756</v>
      </c>
      <c r="F598">
        <v>15060</v>
      </c>
      <c r="G598" t="s">
        <v>5</v>
      </c>
      <c r="H598">
        <v>5</v>
      </c>
      <c r="I598">
        <v>0.7</v>
      </c>
      <c r="J598" t="s">
        <v>472</v>
      </c>
      <c r="K598" t="s">
        <v>262</v>
      </c>
      <c r="L598" s="4">
        <f t="shared" si="60"/>
        <v>2</v>
      </c>
      <c r="N598" t="b">
        <f t="shared" si="59"/>
        <v>0</v>
      </c>
      <c r="O598" t="b">
        <f t="shared" si="61"/>
        <v>0</v>
      </c>
      <c r="P598" t="b">
        <f t="shared" si="62"/>
        <v>0</v>
      </c>
      <c r="Q598" t="b">
        <f t="shared" si="63"/>
        <v>0</v>
      </c>
      <c r="R598">
        <f t="shared" si="64"/>
        <v>2</v>
      </c>
      <c r="S598" t="b">
        <f t="shared" si="65"/>
        <v>0</v>
      </c>
    </row>
    <row r="599" spans="1:19" x14ac:dyDescent="0.2">
      <c r="A599" s="2">
        <v>2189</v>
      </c>
      <c r="B599">
        <v>20</v>
      </c>
      <c r="C599">
        <v>0</v>
      </c>
      <c r="D599">
        <v>3984804</v>
      </c>
      <c r="E599">
        <v>257564</v>
      </c>
      <c r="F599">
        <v>69400</v>
      </c>
      <c r="G599" t="s">
        <v>5</v>
      </c>
      <c r="H599">
        <v>4</v>
      </c>
      <c r="I599">
        <v>6.4</v>
      </c>
      <c r="J599" t="s">
        <v>473</v>
      </c>
      <c r="K599" t="s">
        <v>268</v>
      </c>
      <c r="L599" s="4">
        <f t="shared" si="60"/>
        <v>3</v>
      </c>
      <c r="N599" t="b">
        <f t="shared" si="59"/>
        <v>0</v>
      </c>
      <c r="O599" t="b">
        <f t="shared" si="61"/>
        <v>0</v>
      </c>
      <c r="P599">
        <f t="shared" si="62"/>
        <v>3</v>
      </c>
      <c r="Q599" t="b">
        <f t="shared" si="63"/>
        <v>0</v>
      </c>
      <c r="R599" t="b">
        <f t="shared" si="64"/>
        <v>0</v>
      </c>
      <c r="S599" t="b">
        <f t="shared" si="65"/>
        <v>0</v>
      </c>
    </row>
    <row r="600" spans="1:19" x14ac:dyDescent="0.2">
      <c r="A600" s="2">
        <v>27560</v>
      </c>
      <c r="B600">
        <v>39</v>
      </c>
      <c r="C600">
        <v>19</v>
      </c>
      <c r="D600">
        <v>1224656</v>
      </c>
      <c r="E600">
        <v>34956</v>
      </c>
      <c r="F600">
        <v>24392</v>
      </c>
      <c r="G600" t="s">
        <v>5</v>
      </c>
      <c r="H600">
        <v>1</v>
      </c>
      <c r="I600">
        <v>0.9</v>
      </c>
      <c r="J600" t="s">
        <v>288</v>
      </c>
      <c r="K600" t="s">
        <v>262</v>
      </c>
      <c r="L600" s="4">
        <f t="shared" si="60"/>
        <v>4</v>
      </c>
      <c r="N600" t="b">
        <f t="shared" si="59"/>
        <v>0</v>
      </c>
      <c r="O600" t="b">
        <f t="shared" si="61"/>
        <v>0</v>
      </c>
      <c r="P600" t="b">
        <f t="shared" si="62"/>
        <v>0</v>
      </c>
      <c r="Q600" t="b">
        <f t="shared" si="63"/>
        <v>0</v>
      </c>
      <c r="R600" t="b">
        <f t="shared" si="64"/>
        <v>0</v>
      </c>
      <c r="S600">
        <f t="shared" si="65"/>
        <v>4</v>
      </c>
    </row>
    <row r="601" spans="1:19" x14ac:dyDescent="0.2">
      <c r="A601" s="2">
        <v>1892</v>
      </c>
      <c r="B601">
        <v>20</v>
      </c>
      <c r="C601">
        <v>0</v>
      </c>
      <c r="D601">
        <v>12368</v>
      </c>
      <c r="E601">
        <v>9312</v>
      </c>
      <c r="F601">
        <v>3732</v>
      </c>
      <c r="G601" t="s">
        <v>5</v>
      </c>
      <c r="H601">
        <v>0</v>
      </c>
      <c r="I601">
        <v>0.2</v>
      </c>
      <c r="J601" t="s">
        <v>471</v>
      </c>
      <c r="K601" t="s">
        <v>264</v>
      </c>
      <c r="L601" s="4">
        <f t="shared" si="60"/>
        <v>5</v>
      </c>
      <c r="N601">
        <f t="shared" ref="N601:N664" si="66">IF(A601=1892,L601)</f>
        <v>5</v>
      </c>
      <c r="O601" t="b">
        <f t="shared" si="61"/>
        <v>0</v>
      </c>
      <c r="P601" t="b">
        <f t="shared" si="62"/>
        <v>0</v>
      </c>
      <c r="Q601" t="b">
        <f t="shared" si="63"/>
        <v>0</v>
      </c>
      <c r="R601" t="b">
        <f t="shared" si="64"/>
        <v>0</v>
      </c>
      <c r="S601" t="b">
        <f t="shared" si="65"/>
        <v>0</v>
      </c>
    </row>
    <row r="602" spans="1:19" x14ac:dyDescent="0.2">
      <c r="A602" s="2">
        <v>2106</v>
      </c>
      <c r="B602">
        <v>20</v>
      </c>
      <c r="C602">
        <v>0</v>
      </c>
      <c r="D602">
        <v>245128</v>
      </c>
      <c r="E602">
        <v>6996</v>
      </c>
      <c r="F602">
        <v>6344</v>
      </c>
      <c r="G602" t="s">
        <v>5</v>
      </c>
      <c r="H602">
        <v>0</v>
      </c>
      <c r="I602">
        <v>0.2</v>
      </c>
      <c r="J602" t="s">
        <v>265</v>
      </c>
      <c r="K602" t="s">
        <v>266</v>
      </c>
      <c r="L602" s="4">
        <f t="shared" ref="L602:L665" si="67">L595</f>
        <v>6</v>
      </c>
      <c r="N602" t="b">
        <f t="shared" si="66"/>
        <v>0</v>
      </c>
      <c r="O602">
        <f t="shared" si="61"/>
        <v>6</v>
      </c>
      <c r="P602" t="b">
        <f t="shared" si="62"/>
        <v>0</v>
      </c>
      <c r="Q602" t="b">
        <f t="shared" si="63"/>
        <v>0</v>
      </c>
      <c r="R602" t="b">
        <f t="shared" si="64"/>
        <v>0</v>
      </c>
      <c r="S602" t="b">
        <f t="shared" si="65"/>
        <v>0</v>
      </c>
    </row>
    <row r="603" spans="1:19" x14ac:dyDescent="0.2">
      <c r="A603" s="2" t="s">
        <v>258</v>
      </c>
      <c r="B603" t="s">
        <v>249</v>
      </c>
      <c r="C603" t="s">
        <v>250</v>
      </c>
      <c r="D603" t="s">
        <v>251</v>
      </c>
      <c r="E603" t="s">
        <v>252</v>
      </c>
      <c r="F603" t="s">
        <v>253</v>
      </c>
      <c r="G603" t="s">
        <v>5</v>
      </c>
      <c r="H603" t="s">
        <v>259</v>
      </c>
      <c r="I603" t="s">
        <v>260</v>
      </c>
      <c r="J603" t="s">
        <v>256</v>
      </c>
      <c r="K603" t="s">
        <v>257</v>
      </c>
      <c r="L603" s="4">
        <f t="shared" si="67"/>
        <v>0</v>
      </c>
      <c r="N603" t="b">
        <f t="shared" si="66"/>
        <v>0</v>
      </c>
      <c r="O603" t="b">
        <f t="shared" si="61"/>
        <v>0</v>
      </c>
      <c r="P603" t="b">
        <f t="shared" si="62"/>
        <v>0</v>
      </c>
      <c r="Q603" t="b">
        <f t="shared" si="63"/>
        <v>0</v>
      </c>
      <c r="R603" t="b">
        <f t="shared" si="64"/>
        <v>0</v>
      </c>
      <c r="S603" t="b">
        <f t="shared" si="65"/>
        <v>0</v>
      </c>
    </row>
    <row r="604" spans="1:19" x14ac:dyDescent="0.2">
      <c r="A604" s="2">
        <v>27538</v>
      </c>
      <c r="B604">
        <v>20</v>
      </c>
      <c r="C604">
        <v>0</v>
      </c>
      <c r="D604">
        <v>2134348</v>
      </c>
      <c r="E604" t="s">
        <v>101</v>
      </c>
      <c r="F604">
        <v>3088</v>
      </c>
      <c r="G604" t="s">
        <v>8</v>
      </c>
      <c r="H604">
        <v>99</v>
      </c>
      <c r="I604">
        <v>52.7</v>
      </c>
      <c r="J604" t="s">
        <v>104</v>
      </c>
      <c r="K604" t="s">
        <v>7</v>
      </c>
      <c r="L604" s="4">
        <f t="shared" si="67"/>
        <v>1</v>
      </c>
      <c r="N604" t="b">
        <f t="shared" si="66"/>
        <v>0</v>
      </c>
      <c r="O604" t="b">
        <f t="shared" si="61"/>
        <v>0</v>
      </c>
      <c r="P604" t="b">
        <f t="shared" si="62"/>
        <v>0</v>
      </c>
      <c r="Q604">
        <f t="shared" si="63"/>
        <v>1</v>
      </c>
      <c r="R604" t="b">
        <f t="shared" si="64"/>
        <v>0</v>
      </c>
      <c r="S604" t="b">
        <f t="shared" si="65"/>
        <v>0</v>
      </c>
    </row>
    <row r="605" spans="1:19" x14ac:dyDescent="0.2">
      <c r="A605" s="2">
        <v>27553</v>
      </c>
      <c r="B605">
        <v>20</v>
      </c>
      <c r="C605">
        <v>0</v>
      </c>
      <c r="D605">
        <v>443236</v>
      </c>
      <c r="E605">
        <v>26756</v>
      </c>
      <c r="F605">
        <v>15060</v>
      </c>
      <c r="G605" t="s">
        <v>5</v>
      </c>
      <c r="H605">
        <v>5</v>
      </c>
      <c r="I605">
        <v>0.7</v>
      </c>
      <c r="J605" t="s">
        <v>474</v>
      </c>
      <c r="K605" t="s">
        <v>262</v>
      </c>
      <c r="L605" s="4">
        <f t="shared" si="67"/>
        <v>2</v>
      </c>
      <c r="N605" t="b">
        <f t="shared" si="66"/>
        <v>0</v>
      </c>
      <c r="O605" t="b">
        <f t="shared" si="61"/>
        <v>0</v>
      </c>
      <c r="P605" t="b">
        <f t="shared" si="62"/>
        <v>0</v>
      </c>
      <c r="Q605" t="b">
        <f t="shared" si="63"/>
        <v>0</v>
      </c>
      <c r="R605">
        <f t="shared" si="64"/>
        <v>2</v>
      </c>
      <c r="S605" t="b">
        <f t="shared" si="65"/>
        <v>0</v>
      </c>
    </row>
    <row r="606" spans="1:19" x14ac:dyDescent="0.2">
      <c r="A606" s="2">
        <v>2189</v>
      </c>
      <c r="B606">
        <v>20</v>
      </c>
      <c r="C606">
        <v>0</v>
      </c>
      <c r="D606">
        <v>3984804</v>
      </c>
      <c r="E606">
        <v>257564</v>
      </c>
      <c r="F606">
        <v>69400</v>
      </c>
      <c r="G606" t="s">
        <v>5</v>
      </c>
      <c r="H606">
        <v>5</v>
      </c>
      <c r="I606">
        <v>6.4</v>
      </c>
      <c r="J606" t="s">
        <v>475</v>
      </c>
      <c r="K606" t="s">
        <v>268</v>
      </c>
      <c r="L606" s="4">
        <f t="shared" si="67"/>
        <v>3</v>
      </c>
      <c r="N606" t="b">
        <f t="shared" si="66"/>
        <v>0</v>
      </c>
      <c r="O606" t="b">
        <f t="shared" si="61"/>
        <v>0</v>
      </c>
      <c r="P606">
        <f t="shared" si="62"/>
        <v>3</v>
      </c>
      <c r="Q606" t="b">
        <f t="shared" si="63"/>
        <v>0</v>
      </c>
      <c r="R606" t="b">
        <f t="shared" si="64"/>
        <v>0</v>
      </c>
      <c r="S606" t="b">
        <f t="shared" si="65"/>
        <v>0</v>
      </c>
    </row>
    <row r="607" spans="1:19" x14ac:dyDescent="0.2">
      <c r="A607" s="2">
        <v>27560</v>
      </c>
      <c r="B607">
        <v>39</v>
      </c>
      <c r="C607">
        <v>19</v>
      </c>
      <c r="D607">
        <v>1224656</v>
      </c>
      <c r="E607">
        <v>34956</v>
      </c>
      <c r="F607">
        <v>24392</v>
      </c>
      <c r="G607" t="s">
        <v>5</v>
      </c>
      <c r="H607">
        <v>0</v>
      </c>
      <c r="I607">
        <v>0.9</v>
      </c>
      <c r="J607" t="s">
        <v>288</v>
      </c>
      <c r="K607" t="s">
        <v>262</v>
      </c>
      <c r="L607" s="4">
        <f t="shared" si="67"/>
        <v>4</v>
      </c>
      <c r="N607" t="b">
        <f t="shared" si="66"/>
        <v>0</v>
      </c>
      <c r="O607" t="b">
        <f t="shared" si="61"/>
        <v>0</v>
      </c>
      <c r="P607" t="b">
        <f t="shared" si="62"/>
        <v>0</v>
      </c>
      <c r="Q607" t="b">
        <f t="shared" si="63"/>
        <v>0</v>
      </c>
      <c r="R607" t="b">
        <f t="shared" si="64"/>
        <v>0</v>
      </c>
      <c r="S607">
        <f t="shared" si="65"/>
        <v>4</v>
      </c>
    </row>
    <row r="608" spans="1:19" x14ac:dyDescent="0.2">
      <c r="A608" s="2">
        <v>1892</v>
      </c>
      <c r="B608">
        <v>20</v>
      </c>
      <c r="C608">
        <v>0</v>
      </c>
      <c r="D608">
        <v>12368</v>
      </c>
      <c r="E608">
        <v>9312</v>
      </c>
      <c r="F608">
        <v>3732</v>
      </c>
      <c r="G608" t="s">
        <v>5</v>
      </c>
      <c r="H608">
        <v>0</v>
      </c>
      <c r="I608">
        <v>0.2</v>
      </c>
      <c r="J608" t="s">
        <v>471</v>
      </c>
      <c r="K608" t="s">
        <v>264</v>
      </c>
      <c r="L608" s="4">
        <f t="shared" si="67"/>
        <v>5</v>
      </c>
      <c r="N608">
        <f t="shared" si="66"/>
        <v>5</v>
      </c>
      <c r="O608" t="b">
        <f t="shared" si="61"/>
        <v>0</v>
      </c>
      <c r="P608" t="b">
        <f t="shared" si="62"/>
        <v>0</v>
      </c>
      <c r="Q608" t="b">
        <f t="shared" si="63"/>
        <v>0</v>
      </c>
      <c r="R608" t="b">
        <f t="shared" si="64"/>
        <v>0</v>
      </c>
      <c r="S608" t="b">
        <f t="shared" si="65"/>
        <v>0</v>
      </c>
    </row>
    <row r="609" spans="1:19" x14ac:dyDescent="0.2">
      <c r="A609" s="2">
        <v>2106</v>
      </c>
      <c r="B609">
        <v>20</v>
      </c>
      <c r="C609">
        <v>0</v>
      </c>
      <c r="D609">
        <v>245128</v>
      </c>
      <c r="E609">
        <v>6996</v>
      </c>
      <c r="F609">
        <v>6344</v>
      </c>
      <c r="G609" t="s">
        <v>5</v>
      </c>
      <c r="H609">
        <v>0</v>
      </c>
      <c r="I609">
        <v>0.2</v>
      </c>
      <c r="J609" t="s">
        <v>265</v>
      </c>
      <c r="K609" t="s">
        <v>266</v>
      </c>
      <c r="L609" s="4">
        <f t="shared" si="67"/>
        <v>6</v>
      </c>
      <c r="N609" t="b">
        <f t="shared" si="66"/>
        <v>0</v>
      </c>
      <c r="O609">
        <f t="shared" si="61"/>
        <v>6</v>
      </c>
      <c r="P609" t="b">
        <f t="shared" si="62"/>
        <v>0</v>
      </c>
      <c r="Q609" t="b">
        <f t="shared" si="63"/>
        <v>0</v>
      </c>
      <c r="R609" t="b">
        <f t="shared" si="64"/>
        <v>0</v>
      </c>
      <c r="S609" t="b">
        <f t="shared" si="65"/>
        <v>0</v>
      </c>
    </row>
    <row r="610" spans="1:19" x14ac:dyDescent="0.2">
      <c r="A610" s="2" t="s">
        <v>258</v>
      </c>
      <c r="B610" t="s">
        <v>249</v>
      </c>
      <c r="C610" t="s">
        <v>250</v>
      </c>
      <c r="D610" t="s">
        <v>251</v>
      </c>
      <c r="E610" t="s">
        <v>252</v>
      </c>
      <c r="F610" t="s">
        <v>253</v>
      </c>
      <c r="G610" t="s">
        <v>5</v>
      </c>
      <c r="H610" t="s">
        <v>259</v>
      </c>
      <c r="I610" t="s">
        <v>260</v>
      </c>
      <c r="J610" t="s">
        <v>256</v>
      </c>
      <c r="K610" t="s">
        <v>257</v>
      </c>
      <c r="L610" s="4">
        <f t="shared" si="67"/>
        <v>0</v>
      </c>
      <c r="N610" t="b">
        <f t="shared" si="66"/>
        <v>0</v>
      </c>
      <c r="O610" t="b">
        <f t="shared" si="61"/>
        <v>0</v>
      </c>
      <c r="P610" t="b">
        <f t="shared" si="62"/>
        <v>0</v>
      </c>
      <c r="Q610" t="b">
        <f t="shared" si="63"/>
        <v>0</v>
      </c>
      <c r="R610" t="b">
        <f t="shared" si="64"/>
        <v>0</v>
      </c>
      <c r="S610" t="b">
        <f t="shared" si="65"/>
        <v>0</v>
      </c>
    </row>
    <row r="611" spans="1:19" x14ac:dyDescent="0.2">
      <c r="A611" s="2">
        <v>27538</v>
      </c>
      <c r="B611">
        <v>20</v>
      </c>
      <c r="C611">
        <v>0</v>
      </c>
      <c r="D611">
        <v>2161672</v>
      </c>
      <c r="E611" t="s">
        <v>101</v>
      </c>
      <c r="F611">
        <v>3088</v>
      </c>
      <c r="G611" t="s">
        <v>8</v>
      </c>
      <c r="H611">
        <v>98</v>
      </c>
      <c r="I611">
        <v>53.3</v>
      </c>
      <c r="J611" t="s">
        <v>105</v>
      </c>
      <c r="K611" t="s">
        <v>7</v>
      </c>
      <c r="L611" s="4">
        <f t="shared" si="67"/>
        <v>1</v>
      </c>
      <c r="N611" t="b">
        <f t="shared" si="66"/>
        <v>0</v>
      </c>
      <c r="O611" t="b">
        <f t="shared" si="61"/>
        <v>0</v>
      </c>
      <c r="P611" t="b">
        <f t="shared" si="62"/>
        <v>0</v>
      </c>
      <c r="Q611">
        <f t="shared" si="63"/>
        <v>1</v>
      </c>
      <c r="R611" t="b">
        <f t="shared" si="64"/>
        <v>0</v>
      </c>
      <c r="S611" t="b">
        <f t="shared" si="65"/>
        <v>0</v>
      </c>
    </row>
    <row r="612" spans="1:19" x14ac:dyDescent="0.2">
      <c r="A612" s="2">
        <v>27553</v>
      </c>
      <c r="B612">
        <v>20</v>
      </c>
      <c r="C612">
        <v>0</v>
      </c>
      <c r="D612">
        <v>443236</v>
      </c>
      <c r="E612">
        <v>26756</v>
      </c>
      <c r="F612">
        <v>15060</v>
      </c>
      <c r="G612" t="s">
        <v>5</v>
      </c>
      <c r="H612">
        <v>5</v>
      </c>
      <c r="I612">
        <v>0.7</v>
      </c>
      <c r="J612" t="s">
        <v>476</v>
      </c>
      <c r="K612" t="s">
        <v>262</v>
      </c>
      <c r="L612" s="4">
        <f t="shared" si="67"/>
        <v>2</v>
      </c>
      <c r="N612" t="b">
        <f t="shared" si="66"/>
        <v>0</v>
      </c>
      <c r="O612" t="b">
        <f t="shared" si="61"/>
        <v>0</v>
      </c>
      <c r="P612" t="b">
        <f t="shared" si="62"/>
        <v>0</v>
      </c>
      <c r="Q612" t="b">
        <f t="shared" si="63"/>
        <v>0</v>
      </c>
      <c r="R612">
        <f t="shared" si="64"/>
        <v>2</v>
      </c>
      <c r="S612" t="b">
        <f t="shared" si="65"/>
        <v>0</v>
      </c>
    </row>
    <row r="613" spans="1:19" x14ac:dyDescent="0.2">
      <c r="A613" s="2">
        <v>2189</v>
      </c>
      <c r="B613">
        <v>20</v>
      </c>
      <c r="C613">
        <v>0</v>
      </c>
      <c r="D613">
        <v>3984804</v>
      </c>
      <c r="E613">
        <v>257564</v>
      </c>
      <c r="F613">
        <v>69400</v>
      </c>
      <c r="G613" t="s">
        <v>5</v>
      </c>
      <c r="H613">
        <v>5</v>
      </c>
      <c r="I613">
        <v>6.4</v>
      </c>
      <c r="J613" t="s">
        <v>477</v>
      </c>
      <c r="K613" t="s">
        <v>268</v>
      </c>
      <c r="L613" s="4">
        <f t="shared" si="67"/>
        <v>3</v>
      </c>
      <c r="N613" t="b">
        <f t="shared" si="66"/>
        <v>0</v>
      </c>
      <c r="O613" t="b">
        <f t="shared" si="61"/>
        <v>0</v>
      </c>
      <c r="P613">
        <f t="shared" si="62"/>
        <v>3</v>
      </c>
      <c r="Q613" t="b">
        <f t="shared" si="63"/>
        <v>0</v>
      </c>
      <c r="R613" t="b">
        <f t="shared" si="64"/>
        <v>0</v>
      </c>
      <c r="S613" t="b">
        <f t="shared" si="65"/>
        <v>0</v>
      </c>
    </row>
    <row r="614" spans="1:19" x14ac:dyDescent="0.2">
      <c r="A614" s="2">
        <v>27560</v>
      </c>
      <c r="B614">
        <v>39</v>
      </c>
      <c r="C614">
        <v>19</v>
      </c>
      <c r="D614">
        <v>1224656</v>
      </c>
      <c r="E614">
        <v>34956</v>
      </c>
      <c r="F614">
        <v>24392</v>
      </c>
      <c r="G614" t="s">
        <v>5</v>
      </c>
      <c r="H614">
        <v>1</v>
      </c>
      <c r="I614">
        <v>0.9</v>
      </c>
      <c r="J614" t="s">
        <v>478</v>
      </c>
      <c r="K614" t="s">
        <v>262</v>
      </c>
      <c r="L614" s="4">
        <f t="shared" si="67"/>
        <v>4</v>
      </c>
      <c r="N614" t="b">
        <f t="shared" si="66"/>
        <v>0</v>
      </c>
      <c r="O614" t="b">
        <f t="shared" si="61"/>
        <v>0</v>
      </c>
      <c r="P614" t="b">
        <f t="shared" si="62"/>
        <v>0</v>
      </c>
      <c r="Q614" t="b">
        <f t="shared" si="63"/>
        <v>0</v>
      </c>
      <c r="R614" t="b">
        <f t="shared" si="64"/>
        <v>0</v>
      </c>
      <c r="S614">
        <f t="shared" si="65"/>
        <v>4</v>
      </c>
    </row>
    <row r="615" spans="1:19" x14ac:dyDescent="0.2">
      <c r="A615" s="2">
        <v>1892</v>
      </c>
      <c r="B615">
        <v>20</v>
      </c>
      <c r="C615">
        <v>0</v>
      </c>
      <c r="D615">
        <v>12368</v>
      </c>
      <c r="E615">
        <v>9312</v>
      </c>
      <c r="F615">
        <v>3732</v>
      </c>
      <c r="G615" t="s">
        <v>5</v>
      </c>
      <c r="H615">
        <v>0</v>
      </c>
      <c r="I615">
        <v>0.2</v>
      </c>
      <c r="J615" t="s">
        <v>471</v>
      </c>
      <c r="K615" t="s">
        <v>264</v>
      </c>
      <c r="L615" s="4">
        <f t="shared" si="67"/>
        <v>5</v>
      </c>
      <c r="N615">
        <f t="shared" si="66"/>
        <v>5</v>
      </c>
      <c r="O615" t="b">
        <f t="shared" si="61"/>
        <v>0</v>
      </c>
      <c r="P615" t="b">
        <f t="shared" si="62"/>
        <v>0</v>
      </c>
      <c r="Q615" t="b">
        <f t="shared" si="63"/>
        <v>0</v>
      </c>
      <c r="R615" t="b">
        <f t="shared" si="64"/>
        <v>0</v>
      </c>
      <c r="S615" t="b">
        <f t="shared" si="65"/>
        <v>0</v>
      </c>
    </row>
    <row r="616" spans="1:19" x14ac:dyDescent="0.2">
      <c r="A616" s="2">
        <v>2106</v>
      </c>
      <c r="B616">
        <v>20</v>
      </c>
      <c r="C616">
        <v>0</v>
      </c>
      <c r="D616">
        <v>245128</v>
      </c>
      <c r="E616">
        <v>6996</v>
      </c>
      <c r="F616">
        <v>6344</v>
      </c>
      <c r="G616" t="s">
        <v>5</v>
      </c>
      <c r="H616">
        <v>0</v>
      </c>
      <c r="I616">
        <v>0.2</v>
      </c>
      <c r="J616" t="s">
        <v>265</v>
      </c>
      <c r="K616" t="s">
        <v>266</v>
      </c>
      <c r="L616" s="4">
        <f t="shared" si="67"/>
        <v>6</v>
      </c>
      <c r="N616" t="b">
        <f t="shared" si="66"/>
        <v>0</v>
      </c>
      <c r="O616">
        <f t="shared" si="61"/>
        <v>6</v>
      </c>
      <c r="P616" t="b">
        <f t="shared" si="62"/>
        <v>0</v>
      </c>
      <c r="Q616" t="b">
        <f t="shared" si="63"/>
        <v>0</v>
      </c>
      <c r="R616" t="b">
        <f t="shared" si="64"/>
        <v>0</v>
      </c>
      <c r="S616" t="b">
        <f t="shared" si="65"/>
        <v>0</v>
      </c>
    </row>
    <row r="617" spans="1:19" x14ac:dyDescent="0.2">
      <c r="A617" s="2" t="s">
        <v>258</v>
      </c>
      <c r="B617" t="s">
        <v>249</v>
      </c>
      <c r="C617" t="s">
        <v>250</v>
      </c>
      <c r="D617" t="s">
        <v>251</v>
      </c>
      <c r="E617" t="s">
        <v>252</v>
      </c>
      <c r="F617" t="s">
        <v>253</v>
      </c>
      <c r="G617" t="s">
        <v>5</v>
      </c>
      <c r="H617" t="s">
        <v>259</v>
      </c>
      <c r="I617" t="s">
        <v>260</v>
      </c>
      <c r="J617" t="s">
        <v>256</v>
      </c>
      <c r="K617" t="s">
        <v>257</v>
      </c>
      <c r="L617" s="4">
        <f t="shared" si="67"/>
        <v>0</v>
      </c>
      <c r="N617" t="b">
        <f t="shared" si="66"/>
        <v>0</v>
      </c>
      <c r="O617" t="b">
        <f t="shared" si="61"/>
        <v>0</v>
      </c>
      <c r="P617" t="b">
        <f t="shared" si="62"/>
        <v>0</v>
      </c>
      <c r="Q617" t="b">
        <f t="shared" si="63"/>
        <v>0</v>
      </c>
      <c r="R617" t="b">
        <f t="shared" si="64"/>
        <v>0</v>
      </c>
      <c r="S617" t="b">
        <f t="shared" si="65"/>
        <v>0</v>
      </c>
    </row>
    <row r="618" spans="1:19" x14ac:dyDescent="0.2">
      <c r="A618" s="2">
        <v>27538</v>
      </c>
      <c r="B618">
        <v>20</v>
      </c>
      <c r="C618">
        <v>0</v>
      </c>
      <c r="D618">
        <v>2188204</v>
      </c>
      <c r="E618" t="s">
        <v>106</v>
      </c>
      <c r="F618">
        <v>3088</v>
      </c>
      <c r="G618" t="s">
        <v>8</v>
      </c>
      <c r="H618">
        <v>100</v>
      </c>
      <c r="I618">
        <v>54</v>
      </c>
      <c r="J618" t="s">
        <v>107</v>
      </c>
      <c r="K618" t="s">
        <v>7</v>
      </c>
      <c r="L618" s="4">
        <f t="shared" si="67"/>
        <v>1</v>
      </c>
      <c r="N618" t="b">
        <f t="shared" si="66"/>
        <v>0</v>
      </c>
      <c r="O618" t="b">
        <f t="shared" si="61"/>
        <v>0</v>
      </c>
      <c r="P618" t="b">
        <f t="shared" si="62"/>
        <v>0</v>
      </c>
      <c r="Q618">
        <f t="shared" si="63"/>
        <v>1</v>
      </c>
      <c r="R618" t="b">
        <f t="shared" si="64"/>
        <v>0</v>
      </c>
      <c r="S618" t="b">
        <f t="shared" si="65"/>
        <v>0</v>
      </c>
    </row>
    <row r="619" spans="1:19" x14ac:dyDescent="0.2">
      <c r="A619" s="2">
        <v>2189</v>
      </c>
      <c r="B619">
        <v>20</v>
      </c>
      <c r="C619">
        <v>0</v>
      </c>
      <c r="D619">
        <v>3984804</v>
      </c>
      <c r="E619">
        <v>257500</v>
      </c>
      <c r="F619">
        <v>69400</v>
      </c>
      <c r="G619" t="s">
        <v>5</v>
      </c>
      <c r="H619">
        <v>6</v>
      </c>
      <c r="I619">
        <v>6.4</v>
      </c>
      <c r="J619" t="s">
        <v>479</v>
      </c>
      <c r="K619" t="s">
        <v>268</v>
      </c>
      <c r="L619" s="4">
        <f t="shared" si="67"/>
        <v>2</v>
      </c>
      <c r="N619" t="b">
        <f t="shared" si="66"/>
        <v>0</v>
      </c>
      <c r="O619" t="b">
        <f t="shared" si="61"/>
        <v>0</v>
      </c>
      <c r="P619">
        <f t="shared" si="62"/>
        <v>2</v>
      </c>
      <c r="Q619" t="b">
        <f t="shared" si="63"/>
        <v>0</v>
      </c>
      <c r="R619" t="b">
        <f t="shared" si="64"/>
        <v>0</v>
      </c>
      <c r="S619" t="b">
        <f t="shared" si="65"/>
        <v>0</v>
      </c>
    </row>
    <row r="620" spans="1:19" x14ac:dyDescent="0.2">
      <c r="A620" s="2">
        <v>27553</v>
      </c>
      <c r="B620">
        <v>20</v>
      </c>
      <c r="C620">
        <v>0</v>
      </c>
      <c r="D620">
        <v>443236</v>
      </c>
      <c r="E620">
        <v>26756</v>
      </c>
      <c r="F620">
        <v>15060</v>
      </c>
      <c r="G620" t="s">
        <v>5</v>
      </c>
      <c r="H620">
        <v>4</v>
      </c>
      <c r="I620">
        <v>0.7</v>
      </c>
      <c r="J620" t="s">
        <v>480</v>
      </c>
      <c r="K620" t="s">
        <v>262</v>
      </c>
      <c r="L620" s="4">
        <f t="shared" si="67"/>
        <v>3</v>
      </c>
      <c r="N620" t="b">
        <f t="shared" si="66"/>
        <v>0</v>
      </c>
      <c r="O620" t="b">
        <f t="shared" si="61"/>
        <v>0</v>
      </c>
      <c r="P620" t="b">
        <f t="shared" si="62"/>
        <v>0</v>
      </c>
      <c r="Q620" t="b">
        <f t="shared" si="63"/>
        <v>0</v>
      </c>
      <c r="R620">
        <f t="shared" si="64"/>
        <v>3</v>
      </c>
      <c r="S620" t="b">
        <f t="shared" si="65"/>
        <v>0</v>
      </c>
    </row>
    <row r="621" spans="1:19" x14ac:dyDescent="0.2">
      <c r="A621" s="2">
        <v>27560</v>
      </c>
      <c r="B621">
        <v>39</v>
      </c>
      <c r="C621">
        <v>19</v>
      </c>
      <c r="D621">
        <v>1224656</v>
      </c>
      <c r="E621">
        <v>34956</v>
      </c>
      <c r="F621">
        <v>24392</v>
      </c>
      <c r="G621" t="s">
        <v>5</v>
      </c>
      <c r="H621">
        <v>0</v>
      </c>
      <c r="I621">
        <v>0.9</v>
      </c>
      <c r="J621" t="s">
        <v>478</v>
      </c>
      <c r="K621" t="s">
        <v>262</v>
      </c>
      <c r="L621" s="4">
        <f t="shared" si="67"/>
        <v>4</v>
      </c>
      <c r="N621" t="b">
        <f t="shared" si="66"/>
        <v>0</v>
      </c>
      <c r="O621" t="b">
        <f t="shared" si="61"/>
        <v>0</v>
      </c>
      <c r="P621" t="b">
        <f t="shared" si="62"/>
        <v>0</v>
      </c>
      <c r="Q621" t="b">
        <f t="shared" si="63"/>
        <v>0</v>
      </c>
      <c r="R621" t="b">
        <f t="shared" si="64"/>
        <v>0</v>
      </c>
      <c r="S621">
        <f t="shared" si="65"/>
        <v>4</v>
      </c>
    </row>
    <row r="622" spans="1:19" x14ac:dyDescent="0.2">
      <c r="A622" s="2">
        <v>1892</v>
      </c>
      <c r="B622">
        <v>20</v>
      </c>
      <c r="C622">
        <v>0</v>
      </c>
      <c r="D622">
        <v>12368</v>
      </c>
      <c r="E622">
        <v>9312</v>
      </c>
      <c r="F622">
        <v>3732</v>
      </c>
      <c r="G622" t="s">
        <v>5</v>
      </c>
      <c r="H622">
        <v>0</v>
      </c>
      <c r="I622">
        <v>0.2</v>
      </c>
      <c r="J622" t="s">
        <v>471</v>
      </c>
      <c r="K622" t="s">
        <v>264</v>
      </c>
      <c r="L622" s="4">
        <f t="shared" si="67"/>
        <v>5</v>
      </c>
      <c r="N622">
        <f t="shared" si="66"/>
        <v>5</v>
      </c>
      <c r="O622" t="b">
        <f t="shared" si="61"/>
        <v>0</v>
      </c>
      <c r="P622" t="b">
        <f t="shared" si="62"/>
        <v>0</v>
      </c>
      <c r="Q622" t="b">
        <f t="shared" si="63"/>
        <v>0</v>
      </c>
      <c r="R622" t="b">
        <f t="shared" si="64"/>
        <v>0</v>
      </c>
      <c r="S622" t="b">
        <f t="shared" si="65"/>
        <v>0</v>
      </c>
    </row>
    <row r="623" spans="1:19" x14ac:dyDescent="0.2">
      <c r="A623" s="2">
        <v>2106</v>
      </c>
      <c r="B623">
        <v>20</v>
      </c>
      <c r="C623">
        <v>0</v>
      </c>
      <c r="D623">
        <v>245128</v>
      </c>
      <c r="E623">
        <v>6996</v>
      </c>
      <c r="F623">
        <v>6344</v>
      </c>
      <c r="G623" t="s">
        <v>5</v>
      </c>
      <c r="H623">
        <v>0</v>
      </c>
      <c r="I623">
        <v>0.2</v>
      </c>
      <c r="J623" t="s">
        <v>265</v>
      </c>
      <c r="K623" t="s">
        <v>266</v>
      </c>
      <c r="L623" s="4">
        <f t="shared" si="67"/>
        <v>6</v>
      </c>
      <c r="N623" t="b">
        <f t="shared" si="66"/>
        <v>0</v>
      </c>
      <c r="O623">
        <f t="shared" si="61"/>
        <v>6</v>
      </c>
      <c r="P623" t="b">
        <f t="shared" si="62"/>
        <v>0</v>
      </c>
      <c r="Q623" t="b">
        <f t="shared" si="63"/>
        <v>0</v>
      </c>
      <c r="R623" t="b">
        <f t="shared" si="64"/>
        <v>0</v>
      </c>
      <c r="S623" t="b">
        <f t="shared" si="65"/>
        <v>0</v>
      </c>
    </row>
    <row r="624" spans="1:19" x14ac:dyDescent="0.2">
      <c r="A624" s="2" t="s">
        <v>258</v>
      </c>
      <c r="B624" t="s">
        <v>249</v>
      </c>
      <c r="C624" t="s">
        <v>250</v>
      </c>
      <c r="D624" t="s">
        <v>251</v>
      </c>
      <c r="E624" t="s">
        <v>252</v>
      </c>
      <c r="F624" t="s">
        <v>253</v>
      </c>
      <c r="G624" t="s">
        <v>5</v>
      </c>
      <c r="H624" t="s">
        <v>259</v>
      </c>
      <c r="I624" t="s">
        <v>260</v>
      </c>
      <c r="J624" t="s">
        <v>256</v>
      </c>
      <c r="K624" t="s">
        <v>257</v>
      </c>
      <c r="L624" s="4">
        <f t="shared" si="67"/>
        <v>0</v>
      </c>
      <c r="N624" t="b">
        <f t="shared" si="66"/>
        <v>0</v>
      </c>
      <c r="O624" t="b">
        <f t="shared" si="61"/>
        <v>0</v>
      </c>
      <c r="P624" t="b">
        <f t="shared" si="62"/>
        <v>0</v>
      </c>
      <c r="Q624" t="b">
        <f t="shared" si="63"/>
        <v>0</v>
      </c>
      <c r="R624" t="b">
        <f t="shared" si="64"/>
        <v>0</v>
      </c>
      <c r="S624" t="b">
        <f t="shared" si="65"/>
        <v>0</v>
      </c>
    </row>
    <row r="625" spans="1:19" x14ac:dyDescent="0.2">
      <c r="A625" s="2">
        <v>27538</v>
      </c>
      <c r="B625">
        <v>20</v>
      </c>
      <c r="C625">
        <v>0</v>
      </c>
      <c r="D625">
        <v>2216188</v>
      </c>
      <c r="E625" t="s">
        <v>106</v>
      </c>
      <c r="F625">
        <v>3088</v>
      </c>
      <c r="G625" t="s">
        <v>8</v>
      </c>
      <c r="H625">
        <v>99</v>
      </c>
      <c r="I625">
        <v>54.7</v>
      </c>
      <c r="J625" t="s">
        <v>108</v>
      </c>
      <c r="K625" t="s">
        <v>7</v>
      </c>
      <c r="L625" s="4">
        <f t="shared" si="67"/>
        <v>1</v>
      </c>
      <c r="N625" t="b">
        <f t="shared" si="66"/>
        <v>0</v>
      </c>
      <c r="O625" t="b">
        <f t="shared" si="61"/>
        <v>0</v>
      </c>
      <c r="P625" t="b">
        <f t="shared" si="62"/>
        <v>0</v>
      </c>
      <c r="Q625">
        <f t="shared" si="63"/>
        <v>1</v>
      </c>
      <c r="R625" t="b">
        <f t="shared" si="64"/>
        <v>0</v>
      </c>
      <c r="S625" t="b">
        <f t="shared" si="65"/>
        <v>0</v>
      </c>
    </row>
    <row r="626" spans="1:19" x14ac:dyDescent="0.2">
      <c r="A626" s="2">
        <v>27553</v>
      </c>
      <c r="B626">
        <v>20</v>
      </c>
      <c r="C626">
        <v>0</v>
      </c>
      <c r="D626">
        <v>443236</v>
      </c>
      <c r="E626">
        <v>26756</v>
      </c>
      <c r="F626">
        <v>15060</v>
      </c>
      <c r="G626" t="s">
        <v>5</v>
      </c>
      <c r="H626">
        <v>6</v>
      </c>
      <c r="I626">
        <v>0.7</v>
      </c>
      <c r="J626" t="s">
        <v>481</v>
      </c>
      <c r="K626" t="s">
        <v>262</v>
      </c>
      <c r="L626" s="4">
        <f t="shared" si="67"/>
        <v>2</v>
      </c>
      <c r="N626" t="b">
        <f t="shared" si="66"/>
        <v>0</v>
      </c>
      <c r="O626" t="b">
        <f t="shared" si="61"/>
        <v>0</v>
      </c>
      <c r="P626" t="b">
        <f t="shared" si="62"/>
        <v>0</v>
      </c>
      <c r="Q626" t="b">
        <f t="shared" si="63"/>
        <v>0</v>
      </c>
      <c r="R626">
        <f t="shared" si="64"/>
        <v>2</v>
      </c>
      <c r="S626" t="b">
        <f t="shared" si="65"/>
        <v>0</v>
      </c>
    </row>
    <row r="627" spans="1:19" x14ac:dyDescent="0.2">
      <c r="A627" s="2">
        <v>2189</v>
      </c>
      <c r="B627">
        <v>20</v>
      </c>
      <c r="C627">
        <v>0</v>
      </c>
      <c r="D627">
        <v>3984804</v>
      </c>
      <c r="E627">
        <v>257500</v>
      </c>
      <c r="F627">
        <v>69400</v>
      </c>
      <c r="G627" t="s">
        <v>5</v>
      </c>
      <c r="H627">
        <v>4</v>
      </c>
      <c r="I627">
        <v>6.4</v>
      </c>
      <c r="J627" t="s">
        <v>482</v>
      </c>
      <c r="K627" t="s">
        <v>268</v>
      </c>
      <c r="L627" s="4">
        <f t="shared" si="67"/>
        <v>3</v>
      </c>
      <c r="N627" t="b">
        <f t="shared" si="66"/>
        <v>0</v>
      </c>
      <c r="O627" t="b">
        <f t="shared" si="61"/>
        <v>0</v>
      </c>
      <c r="P627">
        <f t="shared" si="62"/>
        <v>3</v>
      </c>
      <c r="Q627" t="b">
        <f t="shared" si="63"/>
        <v>0</v>
      </c>
      <c r="R627" t="b">
        <f t="shared" si="64"/>
        <v>0</v>
      </c>
      <c r="S627" t="b">
        <f t="shared" si="65"/>
        <v>0</v>
      </c>
    </row>
    <row r="628" spans="1:19" x14ac:dyDescent="0.2">
      <c r="A628" s="2">
        <v>27560</v>
      </c>
      <c r="B628">
        <v>39</v>
      </c>
      <c r="C628">
        <v>19</v>
      </c>
      <c r="D628">
        <v>1224656</v>
      </c>
      <c r="E628">
        <v>34956</v>
      </c>
      <c r="F628">
        <v>24392</v>
      </c>
      <c r="G628" t="s">
        <v>5</v>
      </c>
      <c r="H628">
        <v>0</v>
      </c>
      <c r="I628">
        <v>0.9</v>
      </c>
      <c r="J628" t="s">
        <v>478</v>
      </c>
      <c r="K628" t="s">
        <v>262</v>
      </c>
      <c r="L628" s="4">
        <f t="shared" si="67"/>
        <v>4</v>
      </c>
      <c r="N628" t="b">
        <f t="shared" si="66"/>
        <v>0</v>
      </c>
      <c r="O628" t="b">
        <f t="shared" si="61"/>
        <v>0</v>
      </c>
      <c r="P628" t="b">
        <f t="shared" si="62"/>
        <v>0</v>
      </c>
      <c r="Q628" t="b">
        <f t="shared" si="63"/>
        <v>0</v>
      </c>
      <c r="R628" t="b">
        <f t="shared" si="64"/>
        <v>0</v>
      </c>
      <c r="S628">
        <f t="shared" si="65"/>
        <v>4</v>
      </c>
    </row>
    <row r="629" spans="1:19" x14ac:dyDescent="0.2">
      <c r="A629" s="2">
        <v>1892</v>
      </c>
      <c r="B629">
        <v>20</v>
      </c>
      <c r="C629">
        <v>0</v>
      </c>
      <c r="D629">
        <v>12368</v>
      </c>
      <c r="E629">
        <v>9312</v>
      </c>
      <c r="F629">
        <v>3732</v>
      </c>
      <c r="G629" t="s">
        <v>5</v>
      </c>
      <c r="H629">
        <v>0</v>
      </c>
      <c r="I629">
        <v>0.2</v>
      </c>
      <c r="J629" t="s">
        <v>471</v>
      </c>
      <c r="K629" t="s">
        <v>264</v>
      </c>
      <c r="L629" s="4">
        <f t="shared" si="67"/>
        <v>5</v>
      </c>
      <c r="N629">
        <f t="shared" si="66"/>
        <v>5</v>
      </c>
      <c r="O629" t="b">
        <f t="shared" si="61"/>
        <v>0</v>
      </c>
      <c r="P629" t="b">
        <f t="shared" si="62"/>
        <v>0</v>
      </c>
      <c r="Q629" t="b">
        <f t="shared" si="63"/>
        <v>0</v>
      </c>
      <c r="R629" t="b">
        <f t="shared" si="64"/>
        <v>0</v>
      </c>
      <c r="S629" t="b">
        <f t="shared" si="65"/>
        <v>0</v>
      </c>
    </row>
    <row r="630" spans="1:19" x14ac:dyDescent="0.2">
      <c r="A630" s="2">
        <v>2106</v>
      </c>
      <c r="B630">
        <v>20</v>
      </c>
      <c r="C630">
        <v>0</v>
      </c>
      <c r="D630">
        <v>245128</v>
      </c>
      <c r="E630">
        <v>6996</v>
      </c>
      <c r="F630">
        <v>6344</v>
      </c>
      <c r="G630" t="s">
        <v>5</v>
      </c>
      <c r="H630">
        <v>0</v>
      </c>
      <c r="I630">
        <v>0.2</v>
      </c>
      <c r="J630" t="s">
        <v>265</v>
      </c>
      <c r="K630" t="s">
        <v>266</v>
      </c>
      <c r="L630" s="4">
        <f t="shared" si="67"/>
        <v>6</v>
      </c>
      <c r="N630" t="b">
        <f t="shared" si="66"/>
        <v>0</v>
      </c>
      <c r="O630">
        <f t="shared" si="61"/>
        <v>6</v>
      </c>
      <c r="P630" t="b">
        <f t="shared" si="62"/>
        <v>0</v>
      </c>
      <c r="Q630" t="b">
        <f t="shared" si="63"/>
        <v>0</v>
      </c>
      <c r="R630" t="b">
        <f t="shared" si="64"/>
        <v>0</v>
      </c>
      <c r="S630" t="b">
        <f t="shared" si="65"/>
        <v>0</v>
      </c>
    </row>
    <row r="631" spans="1:19" x14ac:dyDescent="0.2">
      <c r="A631" s="2" t="s">
        <v>258</v>
      </c>
      <c r="B631" t="s">
        <v>249</v>
      </c>
      <c r="C631" t="s">
        <v>250</v>
      </c>
      <c r="D631" t="s">
        <v>251</v>
      </c>
      <c r="E631" t="s">
        <v>252</v>
      </c>
      <c r="F631" t="s">
        <v>253</v>
      </c>
      <c r="G631" t="s">
        <v>5</v>
      </c>
      <c r="H631" t="s">
        <v>259</v>
      </c>
      <c r="I631" t="s">
        <v>260</v>
      </c>
      <c r="J631" t="s">
        <v>256</v>
      </c>
      <c r="K631" t="s">
        <v>257</v>
      </c>
      <c r="L631" s="4">
        <f t="shared" si="67"/>
        <v>0</v>
      </c>
      <c r="N631" t="b">
        <f t="shared" si="66"/>
        <v>0</v>
      </c>
      <c r="O631" t="b">
        <f t="shared" si="61"/>
        <v>0</v>
      </c>
      <c r="P631" t="b">
        <f t="shared" si="62"/>
        <v>0</v>
      </c>
      <c r="Q631" t="b">
        <f t="shared" si="63"/>
        <v>0</v>
      </c>
      <c r="R631" t="b">
        <f t="shared" si="64"/>
        <v>0</v>
      </c>
      <c r="S631" t="b">
        <f t="shared" si="65"/>
        <v>0</v>
      </c>
    </row>
    <row r="632" spans="1:19" x14ac:dyDescent="0.2">
      <c r="A632" s="2">
        <v>27538</v>
      </c>
      <c r="B632">
        <v>20</v>
      </c>
      <c r="C632">
        <v>0</v>
      </c>
      <c r="D632">
        <v>2244040</v>
      </c>
      <c r="E632" t="s">
        <v>106</v>
      </c>
      <c r="F632">
        <v>3088</v>
      </c>
      <c r="G632" t="s">
        <v>8</v>
      </c>
      <c r="H632">
        <v>100</v>
      </c>
      <c r="I632">
        <v>55.4</v>
      </c>
      <c r="J632" t="s">
        <v>109</v>
      </c>
      <c r="K632" t="s">
        <v>7</v>
      </c>
      <c r="L632" s="4">
        <f t="shared" si="67"/>
        <v>1</v>
      </c>
      <c r="N632" t="b">
        <f t="shared" si="66"/>
        <v>0</v>
      </c>
      <c r="O632" t="b">
        <f t="shared" si="61"/>
        <v>0</v>
      </c>
      <c r="P632" t="b">
        <f t="shared" si="62"/>
        <v>0</v>
      </c>
      <c r="Q632">
        <f t="shared" si="63"/>
        <v>1</v>
      </c>
      <c r="R632" t="b">
        <f t="shared" si="64"/>
        <v>0</v>
      </c>
      <c r="S632" t="b">
        <f t="shared" si="65"/>
        <v>0</v>
      </c>
    </row>
    <row r="633" spans="1:19" x14ac:dyDescent="0.2">
      <c r="A633" s="2">
        <v>2189</v>
      </c>
      <c r="B633">
        <v>20</v>
      </c>
      <c r="C633">
        <v>0</v>
      </c>
      <c r="D633">
        <v>3984804</v>
      </c>
      <c r="E633">
        <v>257500</v>
      </c>
      <c r="F633">
        <v>69400</v>
      </c>
      <c r="G633" t="s">
        <v>5</v>
      </c>
      <c r="H633">
        <v>5</v>
      </c>
      <c r="I633">
        <v>6.4</v>
      </c>
      <c r="J633" t="s">
        <v>483</v>
      </c>
      <c r="K633" t="s">
        <v>268</v>
      </c>
      <c r="L633" s="4">
        <f t="shared" si="67"/>
        <v>2</v>
      </c>
      <c r="N633" t="b">
        <f t="shared" si="66"/>
        <v>0</v>
      </c>
      <c r="O633" t="b">
        <f t="shared" si="61"/>
        <v>0</v>
      </c>
      <c r="P633">
        <f t="shared" si="62"/>
        <v>2</v>
      </c>
      <c r="Q633" t="b">
        <f t="shared" si="63"/>
        <v>0</v>
      </c>
      <c r="R633" t="b">
        <f t="shared" si="64"/>
        <v>0</v>
      </c>
      <c r="S633" t="b">
        <f t="shared" si="65"/>
        <v>0</v>
      </c>
    </row>
    <row r="634" spans="1:19" x14ac:dyDescent="0.2">
      <c r="A634" s="2">
        <v>27553</v>
      </c>
      <c r="B634">
        <v>20</v>
      </c>
      <c r="C634">
        <v>0</v>
      </c>
      <c r="D634">
        <v>443236</v>
      </c>
      <c r="E634">
        <v>26756</v>
      </c>
      <c r="F634">
        <v>15060</v>
      </c>
      <c r="G634" t="s">
        <v>5</v>
      </c>
      <c r="H634">
        <v>4</v>
      </c>
      <c r="I634">
        <v>0.7</v>
      </c>
      <c r="J634" t="s">
        <v>484</v>
      </c>
      <c r="K634" t="s">
        <v>262</v>
      </c>
      <c r="L634" s="4">
        <f t="shared" si="67"/>
        <v>3</v>
      </c>
      <c r="N634" t="b">
        <f t="shared" si="66"/>
        <v>0</v>
      </c>
      <c r="O634" t="b">
        <f t="shared" si="61"/>
        <v>0</v>
      </c>
      <c r="P634" t="b">
        <f t="shared" si="62"/>
        <v>0</v>
      </c>
      <c r="Q634" t="b">
        <f t="shared" si="63"/>
        <v>0</v>
      </c>
      <c r="R634">
        <f t="shared" si="64"/>
        <v>3</v>
      </c>
      <c r="S634" t="b">
        <f t="shared" si="65"/>
        <v>0</v>
      </c>
    </row>
    <row r="635" spans="1:19" x14ac:dyDescent="0.2">
      <c r="A635" s="2">
        <v>27560</v>
      </c>
      <c r="B635">
        <v>39</v>
      </c>
      <c r="C635">
        <v>19</v>
      </c>
      <c r="D635">
        <v>1224656</v>
      </c>
      <c r="E635">
        <v>34956</v>
      </c>
      <c r="F635">
        <v>24392</v>
      </c>
      <c r="G635" t="s">
        <v>5</v>
      </c>
      <c r="H635">
        <v>1</v>
      </c>
      <c r="I635">
        <v>0.9</v>
      </c>
      <c r="J635" t="s">
        <v>485</v>
      </c>
      <c r="K635" t="s">
        <v>262</v>
      </c>
      <c r="L635" s="4">
        <f t="shared" si="67"/>
        <v>4</v>
      </c>
      <c r="N635" t="b">
        <f t="shared" si="66"/>
        <v>0</v>
      </c>
      <c r="O635" t="b">
        <f t="shared" si="61"/>
        <v>0</v>
      </c>
      <c r="P635" t="b">
        <f t="shared" si="62"/>
        <v>0</v>
      </c>
      <c r="Q635" t="b">
        <f t="shared" si="63"/>
        <v>0</v>
      </c>
      <c r="R635" t="b">
        <f t="shared" si="64"/>
        <v>0</v>
      </c>
      <c r="S635">
        <f t="shared" si="65"/>
        <v>4</v>
      </c>
    </row>
    <row r="636" spans="1:19" x14ac:dyDescent="0.2">
      <c r="A636" s="2">
        <v>1892</v>
      </c>
      <c r="B636">
        <v>20</v>
      </c>
      <c r="C636">
        <v>0</v>
      </c>
      <c r="D636">
        <v>12368</v>
      </c>
      <c r="E636">
        <v>9312</v>
      </c>
      <c r="F636">
        <v>3732</v>
      </c>
      <c r="G636" t="s">
        <v>5</v>
      </c>
      <c r="H636">
        <v>0</v>
      </c>
      <c r="I636">
        <v>0.2</v>
      </c>
      <c r="J636" t="s">
        <v>471</v>
      </c>
      <c r="K636" t="s">
        <v>264</v>
      </c>
      <c r="L636" s="4">
        <f t="shared" si="67"/>
        <v>5</v>
      </c>
      <c r="N636">
        <f t="shared" si="66"/>
        <v>5</v>
      </c>
      <c r="O636" t="b">
        <f t="shared" si="61"/>
        <v>0</v>
      </c>
      <c r="P636" t="b">
        <f t="shared" si="62"/>
        <v>0</v>
      </c>
      <c r="Q636" t="b">
        <f t="shared" si="63"/>
        <v>0</v>
      </c>
      <c r="R636" t="b">
        <f t="shared" si="64"/>
        <v>0</v>
      </c>
      <c r="S636" t="b">
        <f t="shared" si="65"/>
        <v>0</v>
      </c>
    </row>
    <row r="637" spans="1:19" x14ac:dyDescent="0.2">
      <c r="A637" s="2">
        <v>2106</v>
      </c>
      <c r="B637">
        <v>20</v>
      </c>
      <c r="C637">
        <v>0</v>
      </c>
      <c r="D637">
        <v>245128</v>
      </c>
      <c r="E637">
        <v>6996</v>
      </c>
      <c r="F637">
        <v>6344</v>
      </c>
      <c r="G637" t="s">
        <v>5</v>
      </c>
      <c r="H637">
        <v>0</v>
      </c>
      <c r="I637">
        <v>0.2</v>
      </c>
      <c r="J637" t="s">
        <v>265</v>
      </c>
      <c r="K637" t="s">
        <v>266</v>
      </c>
      <c r="L637" s="4">
        <f t="shared" si="67"/>
        <v>6</v>
      </c>
      <c r="N637" t="b">
        <f t="shared" si="66"/>
        <v>0</v>
      </c>
      <c r="O637">
        <f t="shared" si="61"/>
        <v>6</v>
      </c>
      <c r="P637" t="b">
        <f t="shared" si="62"/>
        <v>0</v>
      </c>
      <c r="Q637" t="b">
        <f t="shared" si="63"/>
        <v>0</v>
      </c>
      <c r="R637" t="b">
        <f t="shared" si="64"/>
        <v>0</v>
      </c>
      <c r="S637" t="b">
        <f t="shared" si="65"/>
        <v>0</v>
      </c>
    </row>
    <row r="638" spans="1:19" x14ac:dyDescent="0.2">
      <c r="A638" s="2" t="s">
        <v>258</v>
      </c>
      <c r="B638" t="s">
        <v>249</v>
      </c>
      <c r="C638" t="s">
        <v>250</v>
      </c>
      <c r="D638" t="s">
        <v>251</v>
      </c>
      <c r="E638" t="s">
        <v>252</v>
      </c>
      <c r="F638" t="s">
        <v>253</v>
      </c>
      <c r="G638" t="s">
        <v>5</v>
      </c>
      <c r="H638" t="s">
        <v>259</v>
      </c>
      <c r="I638" t="s">
        <v>260</v>
      </c>
      <c r="J638" t="s">
        <v>256</v>
      </c>
      <c r="K638" t="s">
        <v>257</v>
      </c>
      <c r="L638" s="4">
        <f t="shared" si="67"/>
        <v>0</v>
      </c>
      <c r="N638" t="b">
        <f t="shared" si="66"/>
        <v>0</v>
      </c>
      <c r="O638" t="b">
        <f t="shared" si="61"/>
        <v>0</v>
      </c>
      <c r="P638" t="b">
        <f t="shared" si="62"/>
        <v>0</v>
      </c>
      <c r="Q638" t="b">
        <f t="shared" si="63"/>
        <v>0</v>
      </c>
      <c r="R638" t="b">
        <f t="shared" si="64"/>
        <v>0</v>
      </c>
      <c r="S638" t="b">
        <f t="shared" si="65"/>
        <v>0</v>
      </c>
    </row>
    <row r="639" spans="1:19" x14ac:dyDescent="0.2">
      <c r="A639" s="2">
        <v>27538</v>
      </c>
      <c r="B639">
        <v>20</v>
      </c>
      <c r="C639">
        <v>0</v>
      </c>
      <c r="D639">
        <v>2271496</v>
      </c>
      <c r="E639" t="s">
        <v>110</v>
      </c>
      <c r="F639">
        <v>3088</v>
      </c>
      <c r="G639" t="s">
        <v>8</v>
      </c>
      <c r="H639">
        <v>100</v>
      </c>
      <c r="I639">
        <v>56.1</v>
      </c>
      <c r="J639" t="s">
        <v>111</v>
      </c>
      <c r="K639" t="s">
        <v>7</v>
      </c>
      <c r="L639" s="4">
        <f t="shared" si="67"/>
        <v>1</v>
      </c>
      <c r="N639" t="b">
        <f t="shared" si="66"/>
        <v>0</v>
      </c>
      <c r="O639" t="b">
        <f t="shared" si="61"/>
        <v>0</v>
      </c>
      <c r="P639" t="b">
        <f t="shared" si="62"/>
        <v>0</v>
      </c>
      <c r="Q639">
        <f t="shared" si="63"/>
        <v>1</v>
      </c>
      <c r="R639" t="b">
        <f t="shared" si="64"/>
        <v>0</v>
      </c>
      <c r="S639" t="b">
        <f t="shared" si="65"/>
        <v>0</v>
      </c>
    </row>
    <row r="640" spans="1:19" x14ac:dyDescent="0.2">
      <c r="A640" s="2">
        <v>27553</v>
      </c>
      <c r="B640">
        <v>20</v>
      </c>
      <c r="C640">
        <v>0</v>
      </c>
      <c r="D640">
        <v>443236</v>
      </c>
      <c r="E640">
        <v>26756</v>
      </c>
      <c r="F640">
        <v>15060</v>
      </c>
      <c r="G640" t="s">
        <v>5</v>
      </c>
      <c r="H640">
        <v>5</v>
      </c>
      <c r="I640">
        <v>0.7</v>
      </c>
      <c r="J640" t="s">
        <v>486</v>
      </c>
      <c r="K640" t="s">
        <v>262</v>
      </c>
      <c r="L640" s="4">
        <f t="shared" si="67"/>
        <v>2</v>
      </c>
      <c r="N640" t="b">
        <f t="shared" si="66"/>
        <v>0</v>
      </c>
      <c r="O640" t="b">
        <f t="shared" si="61"/>
        <v>0</v>
      </c>
      <c r="P640" t="b">
        <f t="shared" si="62"/>
        <v>0</v>
      </c>
      <c r="Q640" t="b">
        <f t="shared" si="63"/>
        <v>0</v>
      </c>
      <c r="R640">
        <f t="shared" si="64"/>
        <v>2</v>
      </c>
      <c r="S640" t="b">
        <f t="shared" si="65"/>
        <v>0</v>
      </c>
    </row>
    <row r="641" spans="1:19" x14ac:dyDescent="0.2">
      <c r="A641" s="2">
        <v>2189</v>
      </c>
      <c r="B641">
        <v>20</v>
      </c>
      <c r="C641">
        <v>0</v>
      </c>
      <c r="D641">
        <v>3984804</v>
      </c>
      <c r="E641">
        <v>257500</v>
      </c>
      <c r="F641">
        <v>69400</v>
      </c>
      <c r="G641" t="s">
        <v>5</v>
      </c>
      <c r="H641">
        <v>5</v>
      </c>
      <c r="I641">
        <v>6.4</v>
      </c>
      <c r="J641" t="s">
        <v>487</v>
      </c>
      <c r="K641" t="s">
        <v>268</v>
      </c>
      <c r="L641" s="4">
        <f t="shared" si="67"/>
        <v>3</v>
      </c>
      <c r="N641" t="b">
        <f t="shared" si="66"/>
        <v>0</v>
      </c>
      <c r="O641" t="b">
        <f t="shared" si="61"/>
        <v>0</v>
      </c>
      <c r="P641">
        <f t="shared" si="62"/>
        <v>3</v>
      </c>
      <c r="Q641" t="b">
        <f t="shared" si="63"/>
        <v>0</v>
      </c>
      <c r="R641" t="b">
        <f t="shared" si="64"/>
        <v>0</v>
      </c>
      <c r="S641" t="b">
        <f t="shared" si="65"/>
        <v>0</v>
      </c>
    </row>
    <row r="642" spans="1:19" x14ac:dyDescent="0.2">
      <c r="A642" s="2">
        <v>27560</v>
      </c>
      <c r="B642">
        <v>39</v>
      </c>
      <c r="C642">
        <v>19</v>
      </c>
      <c r="D642">
        <v>1224656</v>
      </c>
      <c r="E642">
        <v>34956</v>
      </c>
      <c r="F642">
        <v>24392</v>
      </c>
      <c r="G642" t="s">
        <v>5</v>
      </c>
      <c r="H642">
        <v>0</v>
      </c>
      <c r="I642">
        <v>0.9</v>
      </c>
      <c r="J642" t="s">
        <v>485</v>
      </c>
      <c r="K642" t="s">
        <v>262</v>
      </c>
      <c r="L642" s="4">
        <f t="shared" si="67"/>
        <v>4</v>
      </c>
      <c r="N642" t="b">
        <f t="shared" si="66"/>
        <v>0</v>
      </c>
      <c r="O642" t="b">
        <f t="shared" si="61"/>
        <v>0</v>
      </c>
      <c r="P642" t="b">
        <f t="shared" si="62"/>
        <v>0</v>
      </c>
      <c r="Q642" t="b">
        <f t="shared" si="63"/>
        <v>0</v>
      </c>
      <c r="R642" t="b">
        <f t="shared" si="64"/>
        <v>0</v>
      </c>
      <c r="S642">
        <f t="shared" si="65"/>
        <v>4</v>
      </c>
    </row>
    <row r="643" spans="1:19" x14ac:dyDescent="0.2">
      <c r="A643" s="2">
        <v>1892</v>
      </c>
      <c r="B643">
        <v>20</v>
      </c>
      <c r="C643">
        <v>0</v>
      </c>
      <c r="D643">
        <v>12368</v>
      </c>
      <c r="E643">
        <v>9312</v>
      </c>
      <c r="F643">
        <v>3732</v>
      </c>
      <c r="G643" t="s">
        <v>5</v>
      </c>
      <c r="H643">
        <v>0</v>
      </c>
      <c r="I643">
        <v>0.2</v>
      </c>
      <c r="J643" t="s">
        <v>471</v>
      </c>
      <c r="K643" t="s">
        <v>264</v>
      </c>
      <c r="L643" s="4">
        <f t="shared" si="67"/>
        <v>5</v>
      </c>
      <c r="N643">
        <f t="shared" si="66"/>
        <v>5</v>
      </c>
      <c r="O643" t="b">
        <f t="shared" ref="O643:O706" si="68">IF($A643=2106,$L643)</f>
        <v>0</v>
      </c>
      <c r="P643" t="b">
        <f t="shared" ref="P643:P706" si="69">IF($A643=2189,$L643)</f>
        <v>0</v>
      </c>
      <c r="Q643" t="b">
        <f t="shared" ref="Q643:Q706" si="70">IF($A643=27538,$L643)</f>
        <v>0</v>
      </c>
      <c r="R643" t="b">
        <f t="shared" ref="R643:R706" si="71">IF($A643=27553,$L643)</f>
        <v>0</v>
      </c>
      <c r="S643" t="b">
        <f t="shared" ref="S643:S706" si="72">IF($A643=27560,$L643)</f>
        <v>0</v>
      </c>
    </row>
    <row r="644" spans="1:19" x14ac:dyDescent="0.2">
      <c r="A644" s="2">
        <v>2106</v>
      </c>
      <c r="B644">
        <v>20</v>
      </c>
      <c r="C644">
        <v>0</v>
      </c>
      <c r="D644">
        <v>245128</v>
      </c>
      <c r="E644">
        <v>6996</v>
      </c>
      <c r="F644">
        <v>6344</v>
      </c>
      <c r="G644" t="s">
        <v>5</v>
      </c>
      <c r="H644">
        <v>0</v>
      </c>
      <c r="I644">
        <v>0.2</v>
      </c>
      <c r="J644" t="s">
        <v>265</v>
      </c>
      <c r="K644" t="s">
        <v>266</v>
      </c>
      <c r="L644" s="4">
        <f t="shared" si="67"/>
        <v>6</v>
      </c>
      <c r="N644" t="b">
        <f t="shared" si="66"/>
        <v>0</v>
      </c>
      <c r="O644">
        <f t="shared" si="68"/>
        <v>6</v>
      </c>
      <c r="P644" t="b">
        <f t="shared" si="69"/>
        <v>0</v>
      </c>
      <c r="Q644" t="b">
        <f t="shared" si="70"/>
        <v>0</v>
      </c>
      <c r="R644" t="b">
        <f t="shared" si="71"/>
        <v>0</v>
      </c>
      <c r="S644" t="b">
        <f t="shared" si="72"/>
        <v>0</v>
      </c>
    </row>
    <row r="645" spans="1:19" x14ac:dyDescent="0.2">
      <c r="A645" s="2" t="s">
        <v>258</v>
      </c>
      <c r="B645" t="s">
        <v>249</v>
      </c>
      <c r="C645" t="s">
        <v>250</v>
      </c>
      <c r="D645" t="s">
        <v>251</v>
      </c>
      <c r="E645" t="s">
        <v>252</v>
      </c>
      <c r="F645" t="s">
        <v>253</v>
      </c>
      <c r="G645" t="s">
        <v>5</v>
      </c>
      <c r="H645" t="s">
        <v>259</v>
      </c>
      <c r="I645" t="s">
        <v>260</v>
      </c>
      <c r="J645" t="s">
        <v>256</v>
      </c>
      <c r="K645" t="s">
        <v>257</v>
      </c>
      <c r="L645" s="4">
        <f t="shared" si="67"/>
        <v>0</v>
      </c>
      <c r="N645" t="b">
        <f t="shared" si="66"/>
        <v>0</v>
      </c>
      <c r="O645" t="b">
        <f t="shared" si="68"/>
        <v>0</v>
      </c>
      <c r="P645" t="b">
        <f t="shared" si="69"/>
        <v>0</v>
      </c>
      <c r="Q645" t="b">
        <f t="shared" si="70"/>
        <v>0</v>
      </c>
      <c r="R645" t="b">
        <f t="shared" si="71"/>
        <v>0</v>
      </c>
      <c r="S645" t="b">
        <f t="shared" si="72"/>
        <v>0</v>
      </c>
    </row>
    <row r="646" spans="1:19" x14ac:dyDescent="0.2">
      <c r="A646" s="2">
        <v>27538</v>
      </c>
      <c r="B646">
        <v>20</v>
      </c>
      <c r="C646">
        <v>0</v>
      </c>
      <c r="D646">
        <v>2298292</v>
      </c>
      <c r="E646" t="s">
        <v>110</v>
      </c>
      <c r="F646">
        <v>3088</v>
      </c>
      <c r="G646" t="s">
        <v>8</v>
      </c>
      <c r="H646">
        <v>98</v>
      </c>
      <c r="I646">
        <v>56.7</v>
      </c>
      <c r="J646" t="s">
        <v>112</v>
      </c>
      <c r="K646" t="s">
        <v>7</v>
      </c>
      <c r="L646" s="4">
        <f t="shared" si="67"/>
        <v>1</v>
      </c>
      <c r="N646" t="b">
        <f t="shared" si="66"/>
        <v>0</v>
      </c>
      <c r="O646" t="b">
        <f t="shared" si="68"/>
        <v>0</v>
      </c>
      <c r="P646" t="b">
        <f t="shared" si="69"/>
        <v>0</v>
      </c>
      <c r="Q646">
        <f t="shared" si="70"/>
        <v>1</v>
      </c>
      <c r="R646" t="b">
        <f t="shared" si="71"/>
        <v>0</v>
      </c>
      <c r="S646" t="b">
        <f t="shared" si="72"/>
        <v>0</v>
      </c>
    </row>
    <row r="647" spans="1:19" x14ac:dyDescent="0.2">
      <c r="A647" s="2">
        <v>27553</v>
      </c>
      <c r="B647">
        <v>20</v>
      </c>
      <c r="C647">
        <v>0</v>
      </c>
      <c r="D647">
        <v>443236</v>
      </c>
      <c r="E647">
        <v>26756</v>
      </c>
      <c r="F647">
        <v>15060</v>
      </c>
      <c r="G647" t="s">
        <v>5</v>
      </c>
      <c r="H647">
        <v>5</v>
      </c>
      <c r="I647">
        <v>0.7</v>
      </c>
      <c r="J647" t="s">
        <v>488</v>
      </c>
      <c r="K647" t="s">
        <v>262</v>
      </c>
      <c r="L647" s="4">
        <f t="shared" si="67"/>
        <v>2</v>
      </c>
      <c r="N647" t="b">
        <f t="shared" si="66"/>
        <v>0</v>
      </c>
      <c r="O647" t="b">
        <f t="shared" si="68"/>
        <v>0</v>
      </c>
      <c r="P647" t="b">
        <f t="shared" si="69"/>
        <v>0</v>
      </c>
      <c r="Q647" t="b">
        <f t="shared" si="70"/>
        <v>0</v>
      </c>
      <c r="R647">
        <f t="shared" si="71"/>
        <v>2</v>
      </c>
      <c r="S647" t="b">
        <f t="shared" si="72"/>
        <v>0</v>
      </c>
    </row>
    <row r="648" spans="1:19" x14ac:dyDescent="0.2">
      <c r="A648" s="2">
        <v>2189</v>
      </c>
      <c r="B648">
        <v>20</v>
      </c>
      <c r="C648">
        <v>0</v>
      </c>
      <c r="D648">
        <v>3984804</v>
      </c>
      <c r="E648">
        <v>257500</v>
      </c>
      <c r="F648">
        <v>69400</v>
      </c>
      <c r="G648" t="s">
        <v>5</v>
      </c>
      <c r="H648">
        <v>5</v>
      </c>
      <c r="I648">
        <v>6.4</v>
      </c>
      <c r="J648" t="s">
        <v>489</v>
      </c>
      <c r="K648" t="s">
        <v>268</v>
      </c>
      <c r="L648" s="4">
        <f t="shared" si="67"/>
        <v>3</v>
      </c>
      <c r="N648" t="b">
        <f t="shared" si="66"/>
        <v>0</v>
      </c>
      <c r="O648" t="b">
        <f t="shared" si="68"/>
        <v>0</v>
      </c>
      <c r="P648">
        <f t="shared" si="69"/>
        <v>3</v>
      </c>
      <c r="Q648" t="b">
        <f t="shared" si="70"/>
        <v>0</v>
      </c>
      <c r="R648" t="b">
        <f t="shared" si="71"/>
        <v>0</v>
      </c>
      <c r="S648" t="b">
        <f t="shared" si="72"/>
        <v>0</v>
      </c>
    </row>
    <row r="649" spans="1:19" x14ac:dyDescent="0.2">
      <c r="A649" s="2">
        <v>27560</v>
      </c>
      <c r="B649">
        <v>39</v>
      </c>
      <c r="C649">
        <v>19</v>
      </c>
      <c r="D649">
        <v>1224656</v>
      </c>
      <c r="E649">
        <v>34956</v>
      </c>
      <c r="F649">
        <v>24392</v>
      </c>
      <c r="G649" t="s">
        <v>5</v>
      </c>
      <c r="H649">
        <v>1</v>
      </c>
      <c r="I649">
        <v>0.9</v>
      </c>
      <c r="J649" t="s">
        <v>490</v>
      </c>
      <c r="K649" t="s">
        <v>262</v>
      </c>
      <c r="L649" s="4">
        <f t="shared" si="67"/>
        <v>4</v>
      </c>
      <c r="N649" t="b">
        <f t="shared" si="66"/>
        <v>0</v>
      </c>
      <c r="O649" t="b">
        <f t="shared" si="68"/>
        <v>0</v>
      </c>
      <c r="P649" t="b">
        <f t="shared" si="69"/>
        <v>0</v>
      </c>
      <c r="Q649" t="b">
        <f t="shared" si="70"/>
        <v>0</v>
      </c>
      <c r="R649" t="b">
        <f t="shared" si="71"/>
        <v>0</v>
      </c>
      <c r="S649">
        <f t="shared" si="72"/>
        <v>4</v>
      </c>
    </row>
    <row r="650" spans="1:19" x14ac:dyDescent="0.2">
      <c r="A650" s="2">
        <v>1892</v>
      </c>
      <c r="B650">
        <v>20</v>
      </c>
      <c r="C650">
        <v>0</v>
      </c>
      <c r="D650">
        <v>12368</v>
      </c>
      <c r="E650">
        <v>9312</v>
      </c>
      <c r="F650">
        <v>3732</v>
      </c>
      <c r="G650" t="s">
        <v>5</v>
      </c>
      <c r="H650">
        <v>1</v>
      </c>
      <c r="I650">
        <v>0.2</v>
      </c>
      <c r="J650" t="s">
        <v>491</v>
      </c>
      <c r="K650" t="s">
        <v>264</v>
      </c>
      <c r="L650" s="4">
        <f t="shared" si="67"/>
        <v>5</v>
      </c>
      <c r="N650">
        <f t="shared" si="66"/>
        <v>5</v>
      </c>
      <c r="O650" t="b">
        <f t="shared" si="68"/>
        <v>0</v>
      </c>
      <c r="P650" t="b">
        <f t="shared" si="69"/>
        <v>0</v>
      </c>
      <c r="Q650" t="b">
        <f t="shared" si="70"/>
        <v>0</v>
      </c>
      <c r="R650" t="b">
        <f t="shared" si="71"/>
        <v>0</v>
      </c>
      <c r="S650" t="b">
        <f t="shared" si="72"/>
        <v>0</v>
      </c>
    </row>
    <row r="651" spans="1:19" x14ac:dyDescent="0.2">
      <c r="A651" s="2">
        <v>2106</v>
      </c>
      <c r="B651">
        <v>20</v>
      </c>
      <c r="C651">
        <v>0</v>
      </c>
      <c r="D651">
        <v>245128</v>
      </c>
      <c r="E651">
        <v>6996</v>
      </c>
      <c r="F651">
        <v>6344</v>
      </c>
      <c r="G651" t="s">
        <v>5</v>
      </c>
      <c r="H651">
        <v>0</v>
      </c>
      <c r="I651">
        <v>0.2</v>
      </c>
      <c r="J651" t="s">
        <v>265</v>
      </c>
      <c r="K651" t="s">
        <v>266</v>
      </c>
      <c r="L651" s="4">
        <f t="shared" si="67"/>
        <v>6</v>
      </c>
      <c r="N651" t="b">
        <f t="shared" si="66"/>
        <v>0</v>
      </c>
      <c r="O651">
        <f t="shared" si="68"/>
        <v>6</v>
      </c>
      <c r="P651" t="b">
        <f t="shared" si="69"/>
        <v>0</v>
      </c>
      <c r="Q651" t="b">
        <f t="shared" si="70"/>
        <v>0</v>
      </c>
      <c r="R651" t="b">
        <f t="shared" si="71"/>
        <v>0</v>
      </c>
      <c r="S651" t="b">
        <f t="shared" si="72"/>
        <v>0</v>
      </c>
    </row>
    <row r="652" spans="1:19" x14ac:dyDescent="0.2">
      <c r="A652" s="2" t="s">
        <v>258</v>
      </c>
      <c r="B652" t="s">
        <v>249</v>
      </c>
      <c r="C652" t="s">
        <v>250</v>
      </c>
      <c r="D652" t="s">
        <v>251</v>
      </c>
      <c r="E652" t="s">
        <v>252</v>
      </c>
      <c r="F652" t="s">
        <v>253</v>
      </c>
      <c r="G652" t="s">
        <v>5</v>
      </c>
      <c r="H652" t="s">
        <v>259</v>
      </c>
      <c r="I652" t="s">
        <v>260</v>
      </c>
      <c r="J652" t="s">
        <v>256</v>
      </c>
      <c r="K652" t="s">
        <v>257</v>
      </c>
      <c r="L652" s="4">
        <f t="shared" si="67"/>
        <v>0</v>
      </c>
      <c r="N652" t="b">
        <f t="shared" si="66"/>
        <v>0</v>
      </c>
      <c r="O652" t="b">
        <f t="shared" si="68"/>
        <v>0</v>
      </c>
      <c r="P652" t="b">
        <f t="shared" si="69"/>
        <v>0</v>
      </c>
      <c r="Q652" t="b">
        <f t="shared" si="70"/>
        <v>0</v>
      </c>
      <c r="R652" t="b">
        <f t="shared" si="71"/>
        <v>0</v>
      </c>
      <c r="S652" t="b">
        <f t="shared" si="72"/>
        <v>0</v>
      </c>
    </row>
    <row r="653" spans="1:19" x14ac:dyDescent="0.2">
      <c r="A653" s="2">
        <v>27538</v>
      </c>
      <c r="B653">
        <v>20</v>
      </c>
      <c r="C653">
        <v>0</v>
      </c>
      <c r="D653">
        <v>2325484</v>
      </c>
      <c r="E653" t="s">
        <v>110</v>
      </c>
      <c r="F653">
        <v>3088</v>
      </c>
      <c r="G653" t="s">
        <v>8</v>
      </c>
      <c r="H653">
        <v>99</v>
      </c>
      <c r="I653">
        <v>57.4</v>
      </c>
      <c r="J653" t="s">
        <v>113</v>
      </c>
      <c r="K653" t="s">
        <v>7</v>
      </c>
      <c r="L653" s="4">
        <f t="shared" si="67"/>
        <v>1</v>
      </c>
      <c r="N653" t="b">
        <f t="shared" si="66"/>
        <v>0</v>
      </c>
      <c r="O653" t="b">
        <f t="shared" si="68"/>
        <v>0</v>
      </c>
      <c r="P653" t="b">
        <f t="shared" si="69"/>
        <v>0</v>
      </c>
      <c r="Q653">
        <f t="shared" si="70"/>
        <v>1</v>
      </c>
      <c r="R653" t="b">
        <f t="shared" si="71"/>
        <v>0</v>
      </c>
      <c r="S653" t="b">
        <f t="shared" si="72"/>
        <v>0</v>
      </c>
    </row>
    <row r="654" spans="1:19" x14ac:dyDescent="0.2">
      <c r="A654" s="2">
        <v>2189</v>
      </c>
      <c r="B654">
        <v>20</v>
      </c>
      <c r="C654">
        <v>0</v>
      </c>
      <c r="D654">
        <v>3984804</v>
      </c>
      <c r="E654">
        <v>257500</v>
      </c>
      <c r="F654">
        <v>69400</v>
      </c>
      <c r="G654" t="s">
        <v>5</v>
      </c>
      <c r="H654">
        <v>5.9</v>
      </c>
      <c r="I654">
        <v>6.4</v>
      </c>
      <c r="J654" t="s">
        <v>492</v>
      </c>
      <c r="K654" t="s">
        <v>268</v>
      </c>
      <c r="L654" s="4">
        <f t="shared" si="67"/>
        <v>2</v>
      </c>
      <c r="N654" t="b">
        <f t="shared" si="66"/>
        <v>0</v>
      </c>
      <c r="O654" t="b">
        <f t="shared" si="68"/>
        <v>0</v>
      </c>
      <c r="P654">
        <f t="shared" si="69"/>
        <v>2</v>
      </c>
      <c r="Q654" t="b">
        <f t="shared" si="70"/>
        <v>0</v>
      </c>
      <c r="R654" t="b">
        <f t="shared" si="71"/>
        <v>0</v>
      </c>
      <c r="S654" t="b">
        <f t="shared" si="72"/>
        <v>0</v>
      </c>
    </row>
    <row r="655" spans="1:19" x14ac:dyDescent="0.2">
      <c r="A655" s="2">
        <v>27553</v>
      </c>
      <c r="B655">
        <v>20</v>
      </c>
      <c r="C655">
        <v>0</v>
      </c>
      <c r="D655">
        <v>443236</v>
      </c>
      <c r="E655">
        <v>26756</v>
      </c>
      <c r="F655">
        <v>15060</v>
      </c>
      <c r="G655" t="s">
        <v>5</v>
      </c>
      <c r="H655">
        <v>5</v>
      </c>
      <c r="I655">
        <v>0.7</v>
      </c>
      <c r="J655" t="s">
        <v>493</v>
      </c>
      <c r="K655" t="s">
        <v>262</v>
      </c>
      <c r="L655" s="4">
        <f t="shared" si="67"/>
        <v>3</v>
      </c>
      <c r="N655" t="b">
        <f t="shared" si="66"/>
        <v>0</v>
      </c>
      <c r="O655" t="b">
        <f t="shared" si="68"/>
        <v>0</v>
      </c>
      <c r="P655" t="b">
        <f t="shared" si="69"/>
        <v>0</v>
      </c>
      <c r="Q655" t="b">
        <f t="shared" si="70"/>
        <v>0</v>
      </c>
      <c r="R655">
        <f t="shared" si="71"/>
        <v>3</v>
      </c>
      <c r="S655" t="b">
        <f t="shared" si="72"/>
        <v>0</v>
      </c>
    </row>
    <row r="656" spans="1:19" x14ac:dyDescent="0.2">
      <c r="A656" s="2">
        <v>27560</v>
      </c>
      <c r="B656">
        <v>39</v>
      </c>
      <c r="C656">
        <v>19</v>
      </c>
      <c r="D656">
        <v>1224656</v>
      </c>
      <c r="E656">
        <v>34956</v>
      </c>
      <c r="F656">
        <v>24392</v>
      </c>
      <c r="G656" t="s">
        <v>5</v>
      </c>
      <c r="H656">
        <v>0</v>
      </c>
      <c r="I656">
        <v>0.9</v>
      </c>
      <c r="J656" t="s">
        <v>490</v>
      </c>
      <c r="K656" t="s">
        <v>262</v>
      </c>
      <c r="L656" s="4">
        <f t="shared" si="67"/>
        <v>4</v>
      </c>
      <c r="N656" t="b">
        <f t="shared" si="66"/>
        <v>0</v>
      </c>
      <c r="O656" t="b">
        <f t="shared" si="68"/>
        <v>0</v>
      </c>
      <c r="P656" t="b">
        <f t="shared" si="69"/>
        <v>0</v>
      </c>
      <c r="Q656" t="b">
        <f t="shared" si="70"/>
        <v>0</v>
      </c>
      <c r="R656" t="b">
        <f t="shared" si="71"/>
        <v>0</v>
      </c>
      <c r="S656">
        <f t="shared" si="72"/>
        <v>4</v>
      </c>
    </row>
    <row r="657" spans="1:19" x14ac:dyDescent="0.2">
      <c r="A657" s="2">
        <v>1892</v>
      </c>
      <c r="B657">
        <v>20</v>
      </c>
      <c r="C657">
        <v>0</v>
      </c>
      <c r="D657">
        <v>12368</v>
      </c>
      <c r="E657">
        <v>9312</v>
      </c>
      <c r="F657">
        <v>3732</v>
      </c>
      <c r="G657" t="s">
        <v>5</v>
      </c>
      <c r="H657">
        <v>0</v>
      </c>
      <c r="I657">
        <v>0.2</v>
      </c>
      <c r="J657" t="s">
        <v>491</v>
      </c>
      <c r="K657" t="s">
        <v>264</v>
      </c>
      <c r="L657" s="4">
        <f t="shared" si="67"/>
        <v>5</v>
      </c>
      <c r="N657">
        <f t="shared" si="66"/>
        <v>5</v>
      </c>
      <c r="O657" t="b">
        <f t="shared" si="68"/>
        <v>0</v>
      </c>
      <c r="P657" t="b">
        <f t="shared" si="69"/>
        <v>0</v>
      </c>
      <c r="Q657" t="b">
        <f t="shared" si="70"/>
        <v>0</v>
      </c>
      <c r="R657" t="b">
        <f t="shared" si="71"/>
        <v>0</v>
      </c>
      <c r="S657" t="b">
        <f t="shared" si="72"/>
        <v>0</v>
      </c>
    </row>
    <row r="658" spans="1:19" x14ac:dyDescent="0.2">
      <c r="A658" s="2">
        <v>2106</v>
      </c>
      <c r="B658">
        <v>20</v>
      </c>
      <c r="C658">
        <v>0</v>
      </c>
      <c r="D658">
        <v>245128</v>
      </c>
      <c r="E658">
        <v>6996</v>
      </c>
      <c r="F658">
        <v>6344</v>
      </c>
      <c r="G658" t="s">
        <v>5</v>
      </c>
      <c r="H658">
        <v>0</v>
      </c>
      <c r="I658">
        <v>0.2</v>
      </c>
      <c r="J658" t="s">
        <v>265</v>
      </c>
      <c r="K658" t="s">
        <v>266</v>
      </c>
      <c r="L658" s="4">
        <f t="shared" si="67"/>
        <v>6</v>
      </c>
      <c r="N658" t="b">
        <f t="shared" si="66"/>
        <v>0</v>
      </c>
      <c r="O658">
        <f t="shared" si="68"/>
        <v>6</v>
      </c>
      <c r="P658" t="b">
        <f t="shared" si="69"/>
        <v>0</v>
      </c>
      <c r="Q658" t="b">
        <f t="shared" si="70"/>
        <v>0</v>
      </c>
      <c r="R658" t="b">
        <f t="shared" si="71"/>
        <v>0</v>
      </c>
      <c r="S658" t="b">
        <f t="shared" si="72"/>
        <v>0</v>
      </c>
    </row>
    <row r="659" spans="1:19" x14ac:dyDescent="0.2">
      <c r="A659" s="2" t="s">
        <v>258</v>
      </c>
      <c r="B659" t="s">
        <v>249</v>
      </c>
      <c r="C659" t="s">
        <v>250</v>
      </c>
      <c r="D659" t="s">
        <v>251</v>
      </c>
      <c r="E659" t="s">
        <v>252</v>
      </c>
      <c r="F659" t="s">
        <v>253</v>
      </c>
      <c r="G659" t="s">
        <v>5</v>
      </c>
      <c r="H659" t="s">
        <v>259</v>
      </c>
      <c r="I659" t="s">
        <v>260</v>
      </c>
      <c r="J659" t="s">
        <v>256</v>
      </c>
      <c r="K659" t="s">
        <v>257</v>
      </c>
      <c r="L659" s="4">
        <f t="shared" si="67"/>
        <v>0</v>
      </c>
      <c r="N659" t="b">
        <f t="shared" si="66"/>
        <v>0</v>
      </c>
      <c r="O659" t="b">
        <f t="shared" si="68"/>
        <v>0</v>
      </c>
      <c r="P659" t="b">
        <f t="shared" si="69"/>
        <v>0</v>
      </c>
      <c r="Q659" t="b">
        <f t="shared" si="70"/>
        <v>0</v>
      </c>
      <c r="R659" t="b">
        <f t="shared" si="71"/>
        <v>0</v>
      </c>
      <c r="S659" t="b">
        <f t="shared" si="72"/>
        <v>0</v>
      </c>
    </row>
    <row r="660" spans="1:19" x14ac:dyDescent="0.2">
      <c r="A660" s="2">
        <v>27538</v>
      </c>
      <c r="B660">
        <v>20</v>
      </c>
      <c r="C660">
        <v>0</v>
      </c>
      <c r="D660">
        <v>2353600</v>
      </c>
      <c r="E660" t="s">
        <v>110</v>
      </c>
      <c r="F660">
        <v>3088</v>
      </c>
      <c r="G660" t="s">
        <v>8</v>
      </c>
      <c r="H660">
        <v>100</v>
      </c>
      <c r="I660">
        <v>58.1</v>
      </c>
      <c r="J660" t="s">
        <v>114</v>
      </c>
      <c r="K660" t="s">
        <v>7</v>
      </c>
      <c r="L660" s="4">
        <f t="shared" si="67"/>
        <v>1</v>
      </c>
      <c r="N660" t="b">
        <f t="shared" si="66"/>
        <v>0</v>
      </c>
      <c r="O660" t="b">
        <f t="shared" si="68"/>
        <v>0</v>
      </c>
      <c r="P660" t="b">
        <f t="shared" si="69"/>
        <v>0</v>
      </c>
      <c r="Q660">
        <f t="shared" si="70"/>
        <v>1</v>
      </c>
      <c r="R660" t="b">
        <f t="shared" si="71"/>
        <v>0</v>
      </c>
      <c r="S660" t="b">
        <f t="shared" si="72"/>
        <v>0</v>
      </c>
    </row>
    <row r="661" spans="1:19" x14ac:dyDescent="0.2">
      <c r="A661" s="2">
        <v>2189</v>
      </c>
      <c r="B661">
        <v>20</v>
      </c>
      <c r="C661">
        <v>0</v>
      </c>
      <c r="D661">
        <v>3984804</v>
      </c>
      <c r="E661">
        <v>257536</v>
      </c>
      <c r="F661">
        <v>69400</v>
      </c>
      <c r="G661" t="s">
        <v>5</v>
      </c>
      <c r="H661">
        <v>5</v>
      </c>
      <c r="I661">
        <v>6.4</v>
      </c>
      <c r="J661" t="s">
        <v>494</v>
      </c>
      <c r="K661" t="s">
        <v>268</v>
      </c>
      <c r="L661" s="4">
        <f t="shared" si="67"/>
        <v>2</v>
      </c>
      <c r="N661" t="b">
        <f t="shared" si="66"/>
        <v>0</v>
      </c>
      <c r="O661" t="b">
        <f t="shared" si="68"/>
        <v>0</v>
      </c>
      <c r="P661">
        <f t="shared" si="69"/>
        <v>2</v>
      </c>
      <c r="Q661" t="b">
        <f t="shared" si="70"/>
        <v>0</v>
      </c>
      <c r="R661" t="b">
        <f t="shared" si="71"/>
        <v>0</v>
      </c>
      <c r="S661" t="b">
        <f t="shared" si="72"/>
        <v>0</v>
      </c>
    </row>
    <row r="662" spans="1:19" x14ac:dyDescent="0.2">
      <c r="A662" s="2">
        <v>27553</v>
      </c>
      <c r="B662">
        <v>20</v>
      </c>
      <c r="C662">
        <v>0</v>
      </c>
      <c r="D662">
        <v>443236</v>
      </c>
      <c r="E662">
        <v>26756</v>
      </c>
      <c r="F662">
        <v>15060</v>
      </c>
      <c r="G662" t="s">
        <v>5</v>
      </c>
      <c r="H662">
        <v>4</v>
      </c>
      <c r="I662">
        <v>0.7</v>
      </c>
      <c r="J662" t="s">
        <v>495</v>
      </c>
      <c r="K662" t="s">
        <v>262</v>
      </c>
      <c r="L662" s="4">
        <f t="shared" si="67"/>
        <v>3</v>
      </c>
      <c r="N662" t="b">
        <f t="shared" si="66"/>
        <v>0</v>
      </c>
      <c r="O662" t="b">
        <f t="shared" si="68"/>
        <v>0</v>
      </c>
      <c r="P662" t="b">
        <f t="shared" si="69"/>
        <v>0</v>
      </c>
      <c r="Q662" t="b">
        <f t="shared" si="70"/>
        <v>0</v>
      </c>
      <c r="R662">
        <f t="shared" si="71"/>
        <v>3</v>
      </c>
      <c r="S662" t="b">
        <f t="shared" si="72"/>
        <v>0</v>
      </c>
    </row>
    <row r="663" spans="1:19" x14ac:dyDescent="0.2">
      <c r="A663" s="2">
        <v>27560</v>
      </c>
      <c r="B663">
        <v>39</v>
      </c>
      <c r="C663">
        <v>19</v>
      </c>
      <c r="D663">
        <v>1224656</v>
      </c>
      <c r="E663">
        <v>34956</v>
      </c>
      <c r="F663">
        <v>24392</v>
      </c>
      <c r="G663" t="s">
        <v>5</v>
      </c>
      <c r="H663">
        <v>0</v>
      </c>
      <c r="I663">
        <v>0.9</v>
      </c>
      <c r="J663" t="s">
        <v>490</v>
      </c>
      <c r="K663" t="s">
        <v>262</v>
      </c>
      <c r="L663" s="4">
        <f t="shared" si="67"/>
        <v>4</v>
      </c>
      <c r="N663" t="b">
        <f t="shared" si="66"/>
        <v>0</v>
      </c>
      <c r="O663" t="b">
        <f t="shared" si="68"/>
        <v>0</v>
      </c>
      <c r="P663" t="b">
        <f t="shared" si="69"/>
        <v>0</v>
      </c>
      <c r="Q663" t="b">
        <f t="shared" si="70"/>
        <v>0</v>
      </c>
      <c r="R663" t="b">
        <f t="shared" si="71"/>
        <v>0</v>
      </c>
      <c r="S663">
        <f t="shared" si="72"/>
        <v>4</v>
      </c>
    </row>
    <row r="664" spans="1:19" x14ac:dyDescent="0.2">
      <c r="A664" s="2">
        <v>1892</v>
      </c>
      <c r="B664">
        <v>20</v>
      </c>
      <c r="C664">
        <v>0</v>
      </c>
      <c r="D664">
        <v>12368</v>
      </c>
      <c r="E664">
        <v>9312</v>
      </c>
      <c r="F664">
        <v>3732</v>
      </c>
      <c r="G664" t="s">
        <v>5</v>
      </c>
      <c r="H664">
        <v>0</v>
      </c>
      <c r="I664">
        <v>0.2</v>
      </c>
      <c r="J664" t="s">
        <v>491</v>
      </c>
      <c r="K664" t="s">
        <v>264</v>
      </c>
      <c r="L664" s="4">
        <f t="shared" si="67"/>
        <v>5</v>
      </c>
      <c r="N664">
        <f t="shared" si="66"/>
        <v>5</v>
      </c>
      <c r="O664" t="b">
        <f t="shared" si="68"/>
        <v>0</v>
      </c>
      <c r="P664" t="b">
        <f t="shared" si="69"/>
        <v>0</v>
      </c>
      <c r="Q664" t="b">
        <f t="shared" si="70"/>
        <v>0</v>
      </c>
      <c r="R664" t="b">
        <f t="shared" si="71"/>
        <v>0</v>
      </c>
      <c r="S664" t="b">
        <f t="shared" si="72"/>
        <v>0</v>
      </c>
    </row>
    <row r="665" spans="1:19" x14ac:dyDescent="0.2">
      <c r="A665" s="2">
        <v>2106</v>
      </c>
      <c r="B665">
        <v>20</v>
      </c>
      <c r="C665">
        <v>0</v>
      </c>
      <c r="D665">
        <v>245128</v>
      </c>
      <c r="E665">
        <v>6996</v>
      </c>
      <c r="F665">
        <v>6344</v>
      </c>
      <c r="G665" t="s">
        <v>5</v>
      </c>
      <c r="H665">
        <v>0</v>
      </c>
      <c r="I665">
        <v>0.2</v>
      </c>
      <c r="J665" t="s">
        <v>265</v>
      </c>
      <c r="K665" t="s">
        <v>266</v>
      </c>
      <c r="L665" s="4">
        <f t="shared" si="67"/>
        <v>6</v>
      </c>
      <c r="N665" t="b">
        <f t="shared" ref="N665:N728" si="73">IF(A665=1892,L665)</f>
        <v>0</v>
      </c>
      <c r="O665">
        <f t="shared" si="68"/>
        <v>6</v>
      </c>
      <c r="P665" t="b">
        <f t="shared" si="69"/>
        <v>0</v>
      </c>
      <c r="Q665" t="b">
        <f t="shared" si="70"/>
        <v>0</v>
      </c>
      <c r="R665" t="b">
        <f t="shared" si="71"/>
        <v>0</v>
      </c>
      <c r="S665" t="b">
        <f t="shared" si="72"/>
        <v>0</v>
      </c>
    </row>
    <row r="666" spans="1:19" x14ac:dyDescent="0.2">
      <c r="A666" s="2" t="s">
        <v>258</v>
      </c>
      <c r="B666" t="s">
        <v>249</v>
      </c>
      <c r="C666" t="s">
        <v>250</v>
      </c>
      <c r="D666" t="s">
        <v>251</v>
      </c>
      <c r="E666" t="s">
        <v>252</v>
      </c>
      <c r="F666" t="s">
        <v>253</v>
      </c>
      <c r="G666" t="s">
        <v>5</v>
      </c>
      <c r="H666" t="s">
        <v>259</v>
      </c>
      <c r="I666" t="s">
        <v>260</v>
      </c>
      <c r="J666" t="s">
        <v>256</v>
      </c>
      <c r="K666" t="s">
        <v>257</v>
      </c>
      <c r="L666" s="4">
        <f t="shared" ref="L666:L729" si="74">L659</f>
        <v>0</v>
      </c>
      <c r="N666" t="b">
        <f t="shared" si="73"/>
        <v>0</v>
      </c>
      <c r="O666" t="b">
        <f t="shared" si="68"/>
        <v>0</v>
      </c>
      <c r="P666" t="b">
        <f t="shared" si="69"/>
        <v>0</v>
      </c>
      <c r="Q666" t="b">
        <f t="shared" si="70"/>
        <v>0</v>
      </c>
      <c r="R666" t="b">
        <f t="shared" si="71"/>
        <v>0</v>
      </c>
      <c r="S666" t="b">
        <f t="shared" si="72"/>
        <v>0</v>
      </c>
    </row>
    <row r="667" spans="1:19" x14ac:dyDescent="0.2">
      <c r="A667" s="2">
        <v>27538</v>
      </c>
      <c r="B667">
        <v>20</v>
      </c>
      <c r="C667">
        <v>0</v>
      </c>
      <c r="D667">
        <v>2381320</v>
      </c>
      <c r="E667" t="s">
        <v>115</v>
      </c>
      <c r="F667">
        <v>3088</v>
      </c>
      <c r="G667" t="s">
        <v>8</v>
      </c>
      <c r="H667">
        <v>98</v>
      </c>
      <c r="I667">
        <v>58.8</v>
      </c>
      <c r="J667" t="s">
        <v>116</v>
      </c>
      <c r="K667" t="s">
        <v>7</v>
      </c>
      <c r="L667" s="4">
        <f t="shared" si="74"/>
        <v>1</v>
      </c>
      <c r="N667" t="b">
        <f t="shared" si="73"/>
        <v>0</v>
      </c>
      <c r="O667" t="b">
        <f t="shared" si="68"/>
        <v>0</v>
      </c>
      <c r="P667" t="b">
        <f t="shared" si="69"/>
        <v>0</v>
      </c>
      <c r="Q667">
        <f t="shared" si="70"/>
        <v>1</v>
      </c>
      <c r="R667" t="b">
        <f t="shared" si="71"/>
        <v>0</v>
      </c>
      <c r="S667" t="b">
        <f t="shared" si="72"/>
        <v>0</v>
      </c>
    </row>
    <row r="668" spans="1:19" x14ac:dyDescent="0.2">
      <c r="A668" s="2">
        <v>27553</v>
      </c>
      <c r="B668">
        <v>20</v>
      </c>
      <c r="C668">
        <v>0</v>
      </c>
      <c r="D668">
        <v>443236</v>
      </c>
      <c r="E668">
        <v>26756</v>
      </c>
      <c r="F668">
        <v>15060</v>
      </c>
      <c r="G668" t="s">
        <v>5</v>
      </c>
      <c r="H668">
        <v>6</v>
      </c>
      <c r="I668">
        <v>0.7</v>
      </c>
      <c r="J668" t="s">
        <v>496</v>
      </c>
      <c r="K668" t="s">
        <v>262</v>
      </c>
      <c r="L668" s="4">
        <f t="shared" si="74"/>
        <v>2</v>
      </c>
      <c r="N668" t="b">
        <f t="shared" si="73"/>
        <v>0</v>
      </c>
      <c r="O668" t="b">
        <f t="shared" si="68"/>
        <v>0</v>
      </c>
      <c r="P668" t="b">
        <f t="shared" si="69"/>
        <v>0</v>
      </c>
      <c r="Q668" t="b">
        <f t="shared" si="70"/>
        <v>0</v>
      </c>
      <c r="R668">
        <f t="shared" si="71"/>
        <v>2</v>
      </c>
      <c r="S668" t="b">
        <f t="shared" si="72"/>
        <v>0</v>
      </c>
    </row>
    <row r="669" spans="1:19" x14ac:dyDescent="0.2">
      <c r="A669" s="2">
        <v>2189</v>
      </c>
      <c r="B669">
        <v>20</v>
      </c>
      <c r="C669">
        <v>0</v>
      </c>
      <c r="D669">
        <v>3984804</v>
      </c>
      <c r="E669">
        <v>257536</v>
      </c>
      <c r="F669">
        <v>69400</v>
      </c>
      <c r="G669" t="s">
        <v>5</v>
      </c>
      <c r="H669">
        <v>6</v>
      </c>
      <c r="I669">
        <v>6.4</v>
      </c>
      <c r="J669" t="s">
        <v>497</v>
      </c>
      <c r="K669" t="s">
        <v>268</v>
      </c>
      <c r="L669" s="4">
        <f t="shared" si="74"/>
        <v>3</v>
      </c>
      <c r="N669" t="b">
        <f t="shared" si="73"/>
        <v>0</v>
      </c>
      <c r="O669" t="b">
        <f t="shared" si="68"/>
        <v>0</v>
      </c>
      <c r="P669">
        <f t="shared" si="69"/>
        <v>3</v>
      </c>
      <c r="Q669" t="b">
        <f t="shared" si="70"/>
        <v>0</v>
      </c>
      <c r="R669" t="b">
        <f t="shared" si="71"/>
        <v>0</v>
      </c>
      <c r="S669" t="b">
        <f t="shared" si="72"/>
        <v>0</v>
      </c>
    </row>
    <row r="670" spans="1:19" x14ac:dyDescent="0.2">
      <c r="A670" s="2">
        <v>27560</v>
      </c>
      <c r="B670">
        <v>39</v>
      </c>
      <c r="C670">
        <v>19</v>
      </c>
      <c r="D670">
        <v>1224656</v>
      </c>
      <c r="E670">
        <v>34956</v>
      </c>
      <c r="F670">
        <v>24392</v>
      </c>
      <c r="G670" t="s">
        <v>5</v>
      </c>
      <c r="H670">
        <v>1</v>
      </c>
      <c r="I670">
        <v>0.9</v>
      </c>
      <c r="J670" t="s">
        <v>291</v>
      </c>
      <c r="K670" t="s">
        <v>262</v>
      </c>
      <c r="L670" s="4">
        <f t="shared" si="74"/>
        <v>4</v>
      </c>
      <c r="N670" t="b">
        <f t="shared" si="73"/>
        <v>0</v>
      </c>
      <c r="O670" t="b">
        <f t="shared" si="68"/>
        <v>0</v>
      </c>
      <c r="P670" t="b">
        <f t="shared" si="69"/>
        <v>0</v>
      </c>
      <c r="Q670" t="b">
        <f t="shared" si="70"/>
        <v>0</v>
      </c>
      <c r="R670" t="b">
        <f t="shared" si="71"/>
        <v>0</v>
      </c>
      <c r="S670">
        <f t="shared" si="72"/>
        <v>4</v>
      </c>
    </row>
    <row r="671" spans="1:19" x14ac:dyDescent="0.2">
      <c r="A671" s="2">
        <v>1892</v>
      </c>
      <c r="B671">
        <v>20</v>
      </c>
      <c r="C671">
        <v>0</v>
      </c>
      <c r="D671">
        <v>12368</v>
      </c>
      <c r="E671">
        <v>9312</v>
      </c>
      <c r="F671">
        <v>3732</v>
      </c>
      <c r="G671" t="s">
        <v>5</v>
      </c>
      <c r="H671">
        <v>0</v>
      </c>
      <c r="I671">
        <v>0.2</v>
      </c>
      <c r="J671" t="s">
        <v>491</v>
      </c>
      <c r="K671" t="s">
        <v>264</v>
      </c>
      <c r="L671" s="4">
        <f t="shared" si="74"/>
        <v>5</v>
      </c>
      <c r="N671">
        <f t="shared" si="73"/>
        <v>5</v>
      </c>
      <c r="O671" t="b">
        <f t="shared" si="68"/>
        <v>0</v>
      </c>
      <c r="P671" t="b">
        <f t="shared" si="69"/>
        <v>0</v>
      </c>
      <c r="Q671" t="b">
        <f t="shared" si="70"/>
        <v>0</v>
      </c>
      <c r="R671" t="b">
        <f t="shared" si="71"/>
        <v>0</v>
      </c>
      <c r="S671" t="b">
        <f t="shared" si="72"/>
        <v>0</v>
      </c>
    </row>
    <row r="672" spans="1:19" x14ac:dyDescent="0.2">
      <c r="A672" s="2">
        <v>2106</v>
      </c>
      <c r="B672">
        <v>20</v>
      </c>
      <c r="C672">
        <v>0</v>
      </c>
      <c r="D672">
        <v>245128</v>
      </c>
      <c r="E672">
        <v>6996</v>
      </c>
      <c r="F672">
        <v>6344</v>
      </c>
      <c r="G672" t="s">
        <v>5</v>
      </c>
      <c r="H672">
        <v>0</v>
      </c>
      <c r="I672">
        <v>0.2</v>
      </c>
      <c r="J672" t="s">
        <v>265</v>
      </c>
      <c r="K672" t="s">
        <v>266</v>
      </c>
      <c r="L672" s="4">
        <f t="shared" si="74"/>
        <v>6</v>
      </c>
      <c r="N672" t="b">
        <f t="shared" si="73"/>
        <v>0</v>
      </c>
      <c r="O672">
        <f t="shared" si="68"/>
        <v>6</v>
      </c>
      <c r="P672" t="b">
        <f t="shared" si="69"/>
        <v>0</v>
      </c>
      <c r="Q672" t="b">
        <f t="shared" si="70"/>
        <v>0</v>
      </c>
      <c r="R672" t="b">
        <f t="shared" si="71"/>
        <v>0</v>
      </c>
      <c r="S672" t="b">
        <f t="shared" si="72"/>
        <v>0</v>
      </c>
    </row>
    <row r="673" spans="1:19" x14ac:dyDescent="0.2">
      <c r="A673" s="2" t="s">
        <v>258</v>
      </c>
      <c r="B673" t="s">
        <v>249</v>
      </c>
      <c r="C673" t="s">
        <v>250</v>
      </c>
      <c r="D673" t="s">
        <v>251</v>
      </c>
      <c r="E673" t="s">
        <v>252</v>
      </c>
      <c r="F673" t="s">
        <v>253</v>
      </c>
      <c r="G673" t="s">
        <v>5</v>
      </c>
      <c r="H673" t="s">
        <v>259</v>
      </c>
      <c r="I673" t="s">
        <v>260</v>
      </c>
      <c r="J673" t="s">
        <v>256</v>
      </c>
      <c r="K673" t="s">
        <v>257</v>
      </c>
      <c r="L673" s="4">
        <f t="shared" si="74"/>
        <v>0</v>
      </c>
      <c r="N673" t="b">
        <f t="shared" si="73"/>
        <v>0</v>
      </c>
      <c r="O673" t="b">
        <f t="shared" si="68"/>
        <v>0</v>
      </c>
      <c r="P673" t="b">
        <f t="shared" si="69"/>
        <v>0</v>
      </c>
      <c r="Q673" t="b">
        <f t="shared" si="70"/>
        <v>0</v>
      </c>
      <c r="R673" t="b">
        <f t="shared" si="71"/>
        <v>0</v>
      </c>
      <c r="S673" t="b">
        <f t="shared" si="72"/>
        <v>0</v>
      </c>
    </row>
    <row r="674" spans="1:19" x14ac:dyDescent="0.2">
      <c r="A674" s="2">
        <v>27538</v>
      </c>
      <c r="B674">
        <v>20</v>
      </c>
      <c r="C674">
        <v>0</v>
      </c>
      <c r="D674">
        <v>2408776</v>
      </c>
      <c r="E674" t="s">
        <v>115</v>
      </c>
      <c r="F674">
        <v>3088</v>
      </c>
      <c r="G674" t="s">
        <v>8</v>
      </c>
      <c r="H674">
        <v>99</v>
      </c>
      <c r="I674">
        <v>59.5</v>
      </c>
      <c r="J674" t="s">
        <v>117</v>
      </c>
      <c r="K674" t="s">
        <v>7</v>
      </c>
      <c r="L674" s="4">
        <f t="shared" si="74"/>
        <v>1</v>
      </c>
      <c r="N674" t="b">
        <f t="shared" si="73"/>
        <v>0</v>
      </c>
      <c r="O674" t="b">
        <f t="shared" si="68"/>
        <v>0</v>
      </c>
      <c r="P674" t="b">
        <f t="shared" si="69"/>
        <v>0</v>
      </c>
      <c r="Q674">
        <f t="shared" si="70"/>
        <v>1</v>
      </c>
      <c r="R674" t="b">
        <f t="shared" si="71"/>
        <v>0</v>
      </c>
      <c r="S674" t="b">
        <f t="shared" si="72"/>
        <v>0</v>
      </c>
    </row>
    <row r="675" spans="1:19" x14ac:dyDescent="0.2">
      <c r="A675" s="2">
        <v>27553</v>
      </c>
      <c r="B675">
        <v>20</v>
      </c>
      <c r="C675">
        <v>0</v>
      </c>
      <c r="D675">
        <v>443236</v>
      </c>
      <c r="E675">
        <v>26756</v>
      </c>
      <c r="F675">
        <v>15060</v>
      </c>
      <c r="G675" t="s">
        <v>5</v>
      </c>
      <c r="H675">
        <v>5</v>
      </c>
      <c r="I675">
        <v>0.7</v>
      </c>
      <c r="J675" t="s">
        <v>498</v>
      </c>
      <c r="K675" t="s">
        <v>262</v>
      </c>
      <c r="L675" s="4">
        <f t="shared" si="74"/>
        <v>2</v>
      </c>
      <c r="N675" t="b">
        <f t="shared" si="73"/>
        <v>0</v>
      </c>
      <c r="O675" t="b">
        <f t="shared" si="68"/>
        <v>0</v>
      </c>
      <c r="P675" t="b">
        <f t="shared" si="69"/>
        <v>0</v>
      </c>
      <c r="Q675" t="b">
        <f t="shared" si="70"/>
        <v>0</v>
      </c>
      <c r="R675">
        <f t="shared" si="71"/>
        <v>2</v>
      </c>
      <c r="S675" t="b">
        <f t="shared" si="72"/>
        <v>0</v>
      </c>
    </row>
    <row r="676" spans="1:19" x14ac:dyDescent="0.2">
      <c r="A676" s="2">
        <v>2189</v>
      </c>
      <c r="B676">
        <v>20</v>
      </c>
      <c r="C676">
        <v>0</v>
      </c>
      <c r="D676">
        <v>3984804</v>
      </c>
      <c r="E676">
        <v>257536</v>
      </c>
      <c r="F676">
        <v>69400</v>
      </c>
      <c r="G676" t="s">
        <v>5</v>
      </c>
      <c r="H676">
        <v>4</v>
      </c>
      <c r="I676">
        <v>6.4</v>
      </c>
      <c r="J676" t="s">
        <v>499</v>
      </c>
      <c r="K676" t="s">
        <v>268</v>
      </c>
      <c r="L676" s="4">
        <f t="shared" si="74"/>
        <v>3</v>
      </c>
      <c r="N676" t="b">
        <f t="shared" si="73"/>
        <v>0</v>
      </c>
      <c r="O676" t="b">
        <f t="shared" si="68"/>
        <v>0</v>
      </c>
      <c r="P676">
        <f t="shared" si="69"/>
        <v>3</v>
      </c>
      <c r="Q676" t="b">
        <f t="shared" si="70"/>
        <v>0</v>
      </c>
      <c r="R676" t="b">
        <f t="shared" si="71"/>
        <v>0</v>
      </c>
      <c r="S676" t="b">
        <f t="shared" si="72"/>
        <v>0</v>
      </c>
    </row>
    <row r="677" spans="1:19" x14ac:dyDescent="0.2">
      <c r="A677" s="2">
        <v>27560</v>
      </c>
      <c r="B677">
        <v>39</v>
      </c>
      <c r="C677">
        <v>19</v>
      </c>
      <c r="D677">
        <v>1224656</v>
      </c>
      <c r="E677">
        <v>34956</v>
      </c>
      <c r="F677">
        <v>24392</v>
      </c>
      <c r="G677" t="s">
        <v>5</v>
      </c>
      <c r="H677">
        <v>0</v>
      </c>
      <c r="I677">
        <v>0.9</v>
      </c>
      <c r="J677" t="s">
        <v>291</v>
      </c>
      <c r="K677" t="s">
        <v>262</v>
      </c>
      <c r="L677" s="4">
        <f t="shared" si="74"/>
        <v>4</v>
      </c>
      <c r="N677" t="b">
        <f t="shared" si="73"/>
        <v>0</v>
      </c>
      <c r="O677" t="b">
        <f t="shared" si="68"/>
        <v>0</v>
      </c>
      <c r="P677" t="b">
        <f t="shared" si="69"/>
        <v>0</v>
      </c>
      <c r="Q677" t="b">
        <f t="shared" si="70"/>
        <v>0</v>
      </c>
      <c r="R677" t="b">
        <f t="shared" si="71"/>
        <v>0</v>
      </c>
      <c r="S677">
        <f t="shared" si="72"/>
        <v>4</v>
      </c>
    </row>
    <row r="678" spans="1:19" x14ac:dyDescent="0.2">
      <c r="A678" s="2">
        <v>1892</v>
      </c>
      <c r="B678">
        <v>20</v>
      </c>
      <c r="C678">
        <v>0</v>
      </c>
      <c r="D678">
        <v>12368</v>
      </c>
      <c r="E678">
        <v>9312</v>
      </c>
      <c r="F678">
        <v>3732</v>
      </c>
      <c r="G678" t="s">
        <v>5</v>
      </c>
      <c r="H678">
        <v>0</v>
      </c>
      <c r="I678">
        <v>0.2</v>
      </c>
      <c r="J678" t="s">
        <v>491</v>
      </c>
      <c r="K678" t="s">
        <v>264</v>
      </c>
      <c r="L678" s="4">
        <f t="shared" si="74"/>
        <v>5</v>
      </c>
      <c r="N678">
        <f t="shared" si="73"/>
        <v>5</v>
      </c>
      <c r="O678" t="b">
        <f t="shared" si="68"/>
        <v>0</v>
      </c>
      <c r="P678" t="b">
        <f t="shared" si="69"/>
        <v>0</v>
      </c>
      <c r="Q678" t="b">
        <f t="shared" si="70"/>
        <v>0</v>
      </c>
      <c r="R678" t="b">
        <f t="shared" si="71"/>
        <v>0</v>
      </c>
      <c r="S678" t="b">
        <f t="shared" si="72"/>
        <v>0</v>
      </c>
    </row>
    <row r="679" spans="1:19" x14ac:dyDescent="0.2">
      <c r="A679" s="2">
        <v>2106</v>
      </c>
      <c r="B679">
        <v>20</v>
      </c>
      <c r="C679">
        <v>0</v>
      </c>
      <c r="D679">
        <v>245128</v>
      </c>
      <c r="E679">
        <v>6996</v>
      </c>
      <c r="F679">
        <v>6344</v>
      </c>
      <c r="G679" t="s">
        <v>5</v>
      </c>
      <c r="H679">
        <v>0</v>
      </c>
      <c r="I679">
        <v>0.2</v>
      </c>
      <c r="J679" t="s">
        <v>265</v>
      </c>
      <c r="K679" t="s">
        <v>266</v>
      </c>
      <c r="L679" s="4">
        <f t="shared" si="74"/>
        <v>6</v>
      </c>
      <c r="N679" t="b">
        <f t="shared" si="73"/>
        <v>0</v>
      </c>
      <c r="O679">
        <f t="shared" si="68"/>
        <v>6</v>
      </c>
      <c r="P679" t="b">
        <f t="shared" si="69"/>
        <v>0</v>
      </c>
      <c r="Q679" t="b">
        <f t="shared" si="70"/>
        <v>0</v>
      </c>
      <c r="R679" t="b">
        <f t="shared" si="71"/>
        <v>0</v>
      </c>
      <c r="S679" t="b">
        <f t="shared" si="72"/>
        <v>0</v>
      </c>
    </row>
    <row r="680" spans="1:19" x14ac:dyDescent="0.2">
      <c r="A680" s="2" t="s">
        <v>258</v>
      </c>
      <c r="B680" t="s">
        <v>249</v>
      </c>
      <c r="C680" t="s">
        <v>250</v>
      </c>
      <c r="D680" t="s">
        <v>251</v>
      </c>
      <c r="E680" t="s">
        <v>252</v>
      </c>
      <c r="F680" t="s">
        <v>253</v>
      </c>
      <c r="G680" t="s">
        <v>5</v>
      </c>
      <c r="H680" t="s">
        <v>259</v>
      </c>
      <c r="I680" t="s">
        <v>260</v>
      </c>
      <c r="J680" t="s">
        <v>256</v>
      </c>
      <c r="K680" t="s">
        <v>257</v>
      </c>
      <c r="L680" s="4">
        <f t="shared" si="74"/>
        <v>0</v>
      </c>
      <c r="N680" t="b">
        <f t="shared" si="73"/>
        <v>0</v>
      </c>
      <c r="O680" t="b">
        <f t="shared" si="68"/>
        <v>0</v>
      </c>
      <c r="P680" t="b">
        <f t="shared" si="69"/>
        <v>0</v>
      </c>
      <c r="Q680" t="b">
        <f t="shared" si="70"/>
        <v>0</v>
      </c>
      <c r="R680" t="b">
        <f t="shared" si="71"/>
        <v>0</v>
      </c>
      <c r="S680" t="b">
        <f t="shared" si="72"/>
        <v>0</v>
      </c>
    </row>
    <row r="681" spans="1:19" x14ac:dyDescent="0.2">
      <c r="A681" s="2">
        <v>27538</v>
      </c>
      <c r="B681">
        <v>20</v>
      </c>
      <c r="C681">
        <v>0</v>
      </c>
      <c r="D681">
        <v>2435440</v>
      </c>
      <c r="E681" t="s">
        <v>115</v>
      </c>
      <c r="F681">
        <v>3088</v>
      </c>
      <c r="G681" t="s">
        <v>8</v>
      </c>
      <c r="H681">
        <v>99</v>
      </c>
      <c r="I681">
        <v>60.2</v>
      </c>
      <c r="J681" t="s">
        <v>118</v>
      </c>
      <c r="K681" t="s">
        <v>7</v>
      </c>
      <c r="L681" s="4">
        <f t="shared" si="74"/>
        <v>1</v>
      </c>
      <c r="N681" t="b">
        <f t="shared" si="73"/>
        <v>0</v>
      </c>
      <c r="O681" t="b">
        <f t="shared" si="68"/>
        <v>0</v>
      </c>
      <c r="P681" t="b">
        <f t="shared" si="69"/>
        <v>0</v>
      </c>
      <c r="Q681">
        <f t="shared" si="70"/>
        <v>1</v>
      </c>
      <c r="R681" t="b">
        <f t="shared" si="71"/>
        <v>0</v>
      </c>
      <c r="S681" t="b">
        <f t="shared" si="72"/>
        <v>0</v>
      </c>
    </row>
    <row r="682" spans="1:19" x14ac:dyDescent="0.2">
      <c r="A682" s="2">
        <v>27553</v>
      </c>
      <c r="B682">
        <v>20</v>
      </c>
      <c r="C682">
        <v>0</v>
      </c>
      <c r="D682">
        <v>443236</v>
      </c>
      <c r="E682">
        <v>26756</v>
      </c>
      <c r="F682">
        <v>15060</v>
      </c>
      <c r="G682" t="s">
        <v>5</v>
      </c>
      <c r="H682">
        <v>6</v>
      </c>
      <c r="I682">
        <v>0.7</v>
      </c>
      <c r="J682" t="s">
        <v>500</v>
      </c>
      <c r="K682" t="s">
        <v>262</v>
      </c>
      <c r="L682" s="4">
        <f t="shared" si="74"/>
        <v>2</v>
      </c>
      <c r="N682" t="b">
        <f t="shared" si="73"/>
        <v>0</v>
      </c>
      <c r="O682" t="b">
        <f t="shared" si="68"/>
        <v>0</v>
      </c>
      <c r="P682" t="b">
        <f t="shared" si="69"/>
        <v>0</v>
      </c>
      <c r="Q682" t="b">
        <f t="shared" si="70"/>
        <v>0</v>
      </c>
      <c r="R682">
        <f t="shared" si="71"/>
        <v>2</v>
      </c>
      <c r="S682" t="b">
        <f t="shared" si="72"/>
        <v>0</v>
      </c>
    </row>
    <row r="683" spans="1:19" x14ac:dyDescent="0.2">
      <c r="A683" s="2">
        <v>2189</v>
      </c>
      <c r="B683">
        <v>20</v>
      </c>
      <c r="C683">
        <v>0</v>
      </c>
      <c r="D683">
        <v>3984804</v>
      </c>
      <c r="E683">
        <v>257536</v>
      </c>
      <c r="F683">
        <v>69400</v>
      </c>
      <c r="G683" t="s">
        <v>5</v>
      </c>
      <c r="H683">
        <v>5</v>
      </c>
      <c r="I683">
        <v>6.4</v>
      </c>
      <c r="J683" t="s">
        <v>501</v>
      </c>
      <c r="K683" t="s">
        <v>268</v>
      </c>
      <c r="L683" s="4">
        <f t="shared" si="74"/>
        <v>3</v>
      </c>
      <c r="N683" t="b">
        <f t="shared" si="73"/>
        <v>0</v>
      </c>
      <c r="O683" t="b">
        <f t="shared" si="68"/>
        <v>0</v>
      </c>
      <c r="P683">
        <f t="shared" si="69"/>
        <v>3</v>
      </c>
      <c r="Q683" t="b">
        <f t="shared" si="70"/>
        <v>0</v>
      </c>
      <c r="R683" t="b">
        <f t="shared" si="71"/>
        <v>0</v>
      </c>
      <c r="S683" t="b">
        <f t="shared" si="72"/>
        <v>0</v>
      </c>
    </row>
    <row r="684" spans="1:19" x14ac:dyDescent="0.2">
      <c r="A684" s="2">
        <v>27560</v>
      </c>
      <c r="B684">
        <v>39</v>
      </c>
      <c r="C684">
        <v>19</v>
      </c>
      <c r="D684">
        <v>1224656</v>
      </c>
      <c r="E684">
        <v>34956</v>
      </c>
      <c r="F684">
        <v>24392</v>
      </c>
      <c r="G684" t="s">
        <v>5</v>
      </c>
      <c r="H684">
        <v>1</v>
      </c>
      <c r="I684">
        <v>0.9</v>
      </c>
      <c r="J684" t="s">
        <v>502</v>
      </c>
      <c r="K684" t="s">
        <v>262</v>
      </c>
      <c r="L684" s="4">
        <f t="shared" si="74"/>
        <v>4</v>
      </c>
      <c r="N684" t="b">
        <f t="shared" si="73"/>
        <v>0</v>
      </c>
      <c r="O684" t="b">
        <f t="shared" si="68"/>
        <v>0</v>
      </c>
      <c r="P684" t="b">
        <f t="shared" si="69"/>
        <v>0</v>
      </c>
      <c r="Q684" t="b">
        <f t="shared" si="70"/>
        <v>0</v>
      </c>
      <c r="R684" t="b">
        <f t="shared" si="71"/>
        <v>0</v>
      </c>
      <c r="S684">
        <f t="shared" si="72"/>
        <v>4</v>
      </c>
    </row>
    <row r="685" spans="1:19" x14ac:dyDescent="0.2">
      <c r="A685" s="2">
        <v>1892</v>
      </c>
      <c r="B685">
        <v>20</v>
      </c>
      <c r="C685">
        <v>0</v>
      </c>
      <c r="D685">
        <v>12368</v>
      </c>
      <c r="E685">
        <v>9312</v>
      </c>
      <c r="F685">
        <v>3732</v>
      </c>
      <c r="G685" t="s">
        <v>5</v>
      </c>
      <c r="H685">
        <v>0</v>
      </c>
      <c r="I685">
        <v>0.2</v>
      </c>
      <c r="J685" t="s">
        <v>491</v>
      </c>
      <c r="K685" t="s">
        <v>264</v>
      </c>
      <c r="L685" s="4">
        <f t="shared" si="74"/>
        <v>5</v>
      </c>
      <c r="N685">
        <f t="shared" si="73"/>
        <v>5</v>
      </c>
      <c r="O685" t="b">
        <f t="shared" si="68"/>
        <v>0</v>
      </c>
      <c r="P685" t="b">
        <f t="shared" si="69"/>
        <v>0</v>
      </c>
      <c r="Q685" t="b">
        <f t="shared" si="70"/>
        <v>0</v>
      </c>
      <c r="R685" t="b">
        <f t="shared" si="71"/>
        <v>0</v>
      </c>
      <c r="S685" t="b">
        <f t="shared" si="72"/>
        <v>0</v>
      </c>
    </row>
    <row r="686" spans="1:19" x14ac:dyDescent="0.2">
      <c r="A686" s="2">
        <v>2106</v>
      </c>
      <c r="B686">
        <v>20</v>
      </c>
      <c r="C686">
        <v>0</v>
      </c>
      <c r="D686">
        <v>245128</v>
      </c>
      <c r="E686">
        <v>6996</v>
      </c>
      <c r="F686">
        <v>6344</v>
      </c>
      <c r="G686" t="s">
        <v>5</v>
      </c>
      <c r="H686">
        <v>0</v>
      </c>
      <c r="I686">
        <v>0.2</v>
      </c>
      <c r="J686" t="s">
        <v>265</v>
      </c>
      <c r="K686" t="s">
        <v>266</v>
      </c>
      <c r="L686" s="4">
        <f t="shared" si="74"/>
        <v>6</v>
      </c>
      <c r="N686" t="b">
        <f t="shared" si="73"/>
        <v>0</v>
      </c>
      <c r="O686">
        <f t="shared" si="68"/>
        <v>6</v>
      </c>
      <c r="P686" t="b">
        <f t="shared" si="69"/>
        <v>0</v>
      </c>
      <c r="Q686" t="b">
        <f t="shared" si="70"/>
        <v>0</v>
      </c>
      <c r="R686" t="b">
        <f t="shared" si="71"/>
        <v>0</v>
      </c>
      <c r="S686" t="b">
        <f t="shared" si="72"/>
        <v>0</v>
      </c>
    </row>
    <row r="687" spans="1:19" x14ac:dyDescent="0.2">
      <c r="A687" s="2" t="s">
        <v>258</v>
      </c>
      <c r="B687" t="s">
        <v>249</v>
      </c>
      <c r="C687" t="s">
        <v>250</v>
      </c>
      <c r="D687" t="s">
        <v>251</v>
      </c>
      <c r="E687" t="s">
        <v>252</v>
      </c>
      <c r="F687" t="s">
        <v>253</v>
      </c>
      <c r="G687" t="s">
        <v>5</v>
      </c>
      <c r="H687" t="s">
        <v>259</v>
      </c>
      <c r="I687" t="s">
        <v>260</v>
      </c>
      <c r="J687" t="s">
        <v>256</v>
      </c>
      <c r="K687" t="s">
        <v>257</v>
      </c>
      <c r="L687" s="4">
        <f t="shared" si="74"/>
        <v>0</v>
      </c>
      <c r="N687" t="b">
        <f t="shared" si="73"/>
        <v>0</v>
      </c>
      <c r="O687" t="b">
        <f t="shared" si="68"/>
        <v>0</v>
      </c>
      <c r="P687" t="b">
        <f t="shared" si="69"/>
        <v>0</v>
      </c>
      <c r="Q687" t="b">
        <f t="shared" si="70"/>
        <v>0</v>
      </c>
      <c r="R687" t="b">
        <f t="shared" si="71"/>
        <v>0</v>
      </c>
      <c r="S687" t="b">
        <f t="shared" si="72"/>
        <v>0</v>
      </c>
    </row>
    <row r="688" spans="1:19" x14ac:dyDescent="0.2">
      <c r="A688" s="2">
        <v>27538</v>
      </c>
      <c r="B688">
        <v>20</v>
      </c>
      <c r="C688">
        <v>0</v>
      </c>
      <c r="D688">
        <v>2461048</v>
      </c>
      <c r="E688" t="s">
        <v>115</v>
      </c>
      <c r="F688">
        <v>3088</v>
      </c>
      <c r="G688" t="s">
        <v>8</v>
      </c>
      <c r="H688">
        <v>99</v>
      </c>
      <c r="I688">
        <v>60.8</v>
      </c>
      <c r="J688" t="s">
        <v>119</v>
      </c>
      <c r="K688" t="s">
        <v>7</v>
      </c>
      <c r="L688" s="4">
        <f t="shared" si="74"/>
        <v>1</v>
      </c>
      <c r="N688" t="b">
        <f t="shared" si="73"/>
        <v>0</v>
      </c>
      <c r="O688" t="b">
        <f t="shared" si="68"/>
        <v>0</v>
      </c>
      <c r="P688" t="b">
        <f t="shared" si="69"/>
        <v>0</v>
      </c>
      <c r="Q688">
        <f t="shared" si="70"/>
        <v>1</v>
      </c>
      <c r="R688" t="b">
        <f t="shared" si="71"/>
        <v>0</v>
      </c>
      <c r="S688" t="b">
        <f t="shared" si="72"/>
        <v>0</v>
      </c>
    </row>
    <row r="689" spans="1:19" x14ac:dyDescent="0.2">
      <c r="A689" s="2">
        <v>2189</v>
      </c>
      <c r="B689">
        <v>20</v>
      </c>
      <c r="C689">
        <v>0</v>
      </c>
      <c r="D689">
        <v>3984804</v>
      </c>
      <c r="E689">
        <v>257536</v>
      </c>
      <c r="F689">
        <v>69400</v>
      </c>
      <c r="G689" t="s">
        <v>5</v>
      </c>
      <c r="H689">
        <v>5</v>
      </c>
      <c r="I689">
        <v>6.4</v>
      </c>
      <c r="J689" t="s">
        <v>503</v>
      </c>
      <c r="K689" t="s">
        <v>268</v>
      </c>
      <c r="L689" s="4">
        <f t="shared" si="74"/>
        <v>2</v>
      </c>
      <c r="N689" t="b">
        <f t="shared" si="73"/>
        <v>0</v>
      </c>
      <c r="O689" t="b">
        <f t="shared" si="68"/>
        <v>0</v>
      </c>
      <c r="P689">
        <f t="shared" si="69"/>
        <v>2</v>
      </c>
      <c r="Q689" t="b">
        <f t="shared" si="70"/>
        <v>0</v>
      </c>
      <c r="R689" t="b">
        <f t="shared" si="71"/>
        <v>0</v>
      </c>
      <c r="S689" t="b">
        <f t="shared" si="72"/>
        <v>0</v>
      </c>
    </row>
    <row r="690" spans="1:19" x14ac:dyDescent="0.2">
      <c r="A690" s="2">
        <v>27553</v>
      </c>
      <c r="B690">
        <v>20</v>
      </c>
      <c r="C690">
        <v>0</v>
      </c>
      <c r="D690">
        <v>443236</v>
      </c>
      <c r="E690">
        <v>26756</v>
      </c>
      <c r="F690">
        <v>15060</v>
      </c>
      <c r="G690" t="s">
        <v>5</v>
      </c>
      <c r="H690">
        <v>4</v>
      </c>
      <c r="I690">
        <v>0.7</v>
      </c>
      <c r="J690" t="s">
        <v>504</v>
      </c>
      <c r="K690" t="s">
        <v>262</v>
      </c>
      <c r="L690" s="4">
        <f t="shared" si="74"/>
        <v>3</v>
      </c>
      <c r="N690" t="b">
        <f t="shared" si="73"/>
        <v>0</v>
      </c>
      <c r="O690" t="b">
        <f t="shared" si="68"/>
        <v>0</v>
      </c>
      <c r="P690" t="b">
        <f t="shared" si="69"/>
        <v>0</v>
      </c>
      <c r="Q690" t="b">
        <f t="shared" si="70"/>
        <v>0</v>
      </c>
      <c r="R690">
        <f t="shared" si="71"/>
        <v>3</v>
      </c>
      <c r="S690" t="b">
        <f t="shared" si="72"/>
        <v>0</v>
      </c>
    </row>
    <row r="691" spans="1:19" x14ac:dyDescent="0.2">
      <c r="A691" s="2">
        <v>27560</v>
      </c>
      <c r="B691">
        <v>39</v>
      </c>
      <c r="C691">
        <v>19</v>
      </c>
      <c r="D691">
        <v>1224656</v>
      </c>
      <c r="E691">
        <v>34956</v>
      </c>
      <c r="F691">
        <v>24392</v>
      </c>
      <c r="G691" t="s">
        <v>5</v>
      </c>
      <c r="H691">
        <v>1</v>
      </c>
      <c r="I691">
        <v>0.9</v>
      </c>
      <c r="J691" t="s">
        <v>505</v>
      </c>
      <c r="K691" t="s">
        <v>262</v>
      </c>
      <c r="L691" s="4">
        <f t="shared" si="74"/>
        <v>4</v>
      </c>
      <c r="N691" t="b">
        <f t="shared" si="73"/>
        <v>0</v>
      </c>
      <c r="O691" t="b">
        <f t="shared" si="68"/>
        <v>0</v>
      </c>
      <c r="P691" t="b">
        <f t="shared" si="69"/>
        <v>0</v>
      </c>
      <c r="Q691" t="b">
        <f t="shared" si="70"/>
        <v>0</v>
      </c>
      <c r="R691" t="b">
        <f t="shared" si="71"/>
        <v>0</v>
      </c>
      <c r="S691">
        <f t="shared" si="72"/>
        <v>4</v>
      </c>
    </row>
    <row r="692" spans="1:19" x14ac:dyDescent="0.2">
      <c r="A692" s="2">
        <v>1892</v>
      </c>
      <c r="B692">
        <v>20</v>
      </c>
      <c r="C692">
        <v>0</v>
      </c>
      <c r="D692">
        <v>12368</v>
      </c>
      <c r="E692">
        <v>9312</v>
      </c>
      <c r="F692">
        <v>3732</v>
      </c>
      <c r="G692" t="s">
        <v>5</v>
      </c>
      <c r="H692">
        <v>0</v>
      </c>
      <c r="I692">
        <v>0.2</v>
      </c>
      <c r="J692" t="s">
        <v>491</v>
      </c>
      <c r="K692" t="s">
        <v>264</v>
      </c>
      <c r="L692" s="4">
        <f t="shared" si="74"/>
        <v>5</v>
      </c>
      <c r="N692">
        <f t="shared" si="73"/>
        <v>5</v>
      </c>
      <c r="O692" t="b">
        <f t="shared" si="68"/>
        <v>0</v>
      </c>
      <c r="P692" t="b">
        <f t="shared" si="69"/>
        <v>0</v>
      </c>
      <c r="Q692" t="b">
        <f t="shared" si="70"/>
        <v>0</v>
      </c>
      <c r="R692" t="b">
        <f t="shared" si="71"/>
        <v>0</v>
      </c>
      <c r="S692" t="b">
        <f t="shared" si="72"/>
        <v>0</v>
      </c>
    </row>
    <row r="693" spans="1:19" x14ac:dyDescent="0.2">
      <c r="A693" s="2">
        <v>2106</v>
      </c>
      <c r="B693">
        <v>20</v>
      </c>
      <c r="C693">
        <v>0</v>
      </c>
      <c r="D693">
        <v>245128</v>
      </c>
      <c r="E693">
        <v>6996</v>
      </c>
      <c r="F693">
        <v>6344</v>
      </c>
      <c r="G693" t="s">
        <v>5</v>
      </c>
      <c r="H693">
        <v>0</v>
      </c>
      <c r="I693">
        <v>0.2</v>
      </c>
      <c r="J693" t="s">
        <v>265</v>
      </c>
      <c r="K693" t="s">
        <v>266</v>
      </c>
      <c r="L693" s="4">
        <f t="shared" si="74"/>
        <v>6</v>
      </c>
      <c r="N693" t="b">
        <f t="shared" si="73"/>
        <v>0</v>
      </c>
      <c r="O693">
        <f t="shared" si="68"/>
        <v>6</v>
      </c>
      <c r="P693" t="b">
        <f t="shared" si="69"/>
        <v>0</v>
      </c>
      <c r="Q693" t="b">
        <f t="shared" si="70"/>
        <v>0</v>
      </c>
      <c r="R693" t="b">
        <f t="shared" si="71"/>
        <v>0</v>
      </c>
      <c r="S693" t="b">
        <f t="shared" si="72"/>
        <v>0</v>
      </c>
    </row>
    <row r="694" spans="1:19" x14ac:dyDescent="0.2">
      <c r="A694" s="2" t="s">
        <v>258</v>
      </c>
      <c r="B694" t="s">
        <v>249</v>
      </c>
      <c r="C694" t="s">
        <v>250</v>
      </c>
      <c r="D694" t="s">
        <v>251</v>
      </c>
      <c r="E694" t="s">
        <v>252</v>
      </c>
      <c r="F694" t="s">
        <v>253</v>
      </c>
      <c r="G694" t="s">
        <v>5</v>
      </c>
      <c r="H694" t="s">
        <v>259</v>
      </c>
      <c r="I694" t="s">
        <v>260</v>
      </c>
      <c r="J694" t="s">
        <v>256</v>
      </c>
      <c r="K694" t="s">
        <v>257</v>
      </c>
      <c r="L694" s="4">
        <f t="shared" si="74"/>
        <v>0</v>
      </c>
      <c r="N694" t="b">
        <f t="shared" si="73"/>
        <v>0</v>
      </c>
      <c r="O694" t="b">
        <f t="shared" si="68"/>
        <v>0</v>
      </c>
      <c r="P694" t="b">
        <f t="shared" si="69"/>
        <v>0</v>
      </c>
      <c r="Q694" t="b">
        <f t="shared" si="70"/>
        <v>0</v>
      </c>
      <c r="R694" t="b">
        <f t="shared" si="71"/>
        <v>0</v>
      </c>
      <c r="S694" t="b">
        <f t="shared" si="72"/>
        <v>0</v>
      </c>
    </row>
    <row r="695" spans="1:19" x14ac:dyDescent="0.2">
      <c r="A695" s="2">
        <v>27538</v>
      </c>
      <c r="B695">
        <v>20</v>
      </c>
      <c r="C695">
        <v>0</v>
      </c>
      <c r="D695">
        <v>2486524</v>
      </c>
      <c r="E695" t="s">
        <v>120</v>
      </c>
      <c r="F695">
        <v>3088</v>
      </c>
      <c r="G695" t="s">
        <v>8</v>
      </c>
      <c r="H695">
        <v>100</v>
      </c>
      <c r="I695">
        <v>61.4</v>
      </c>
      <c r="J695" t="s">
        <v>121</v>
      </c>
      <c r="K695" t="s">
        <v>7</v>
      </c>
      <c r="L695" s="4">
        <f t="shared" si="74"/>
        <v>1</v>
      </c>
      <c r="N695" t="b">
        <f t="shared" si="73"/>
        <v>0</v>
      </c>
      <c r="O695" t="b">
        <f t="shared" si="68"/>
        <v>0</v>
      </c>
      <c r="P695" t="b">
        <f t="shared" si="69"/>
        <v>0</v>
      </c>
      <c r="Q695">
        <f t="shared" si="70"/>
        <v>1</v>
      </c>
      <c r="R695" t="b">
        <f t="shared" si="71"/>
        <v>0</v>
      </c>
      <c r="S695" t="b">
        <f t="shared" si="72"/>
        <v>0</v>
      </c>
    </row>
    <row r="696" spans="1:19" x14ac:dyDescent="0.2">
      <c r="A696" s="2">
        <v>27553</v>
      </c>
      <c r="B696">
        <v>20</v>
      </c>
      <c r="C696">
        <v>0</v>
      </c>
      <c r="D696">
        <v>443236</v>
      </c>
      <c r="E696">
        <v>26756</v>
      </c>
      <c r="F696">
        <v>15060</v>
      </c>
      <c r="G696" t="s">
        <v>5</v>
      </c>
      <c r="H696">
        <v>4</v>
      </c>
      <c r="I696">
        <v>0.7</v>
      </c>
      <c r="J696" t="s">
        <v>506</v>
      </c>
      <c r="K696" t="s">
        <v>262</v>
      </c>
      <c r="L696" s="4">
        <f t="shared" si="74"/>
        <v>2</v>
      </c>
      <c r="N696" t="b">
        <f t="shared" si="73"/>
        <v>0</v>
      </c>
      <c r="O696" t="b">
        <f t="shared" si="68"/>
        <v>0</v>
      </c>
      <c r="P696" t="b">
        <f t="shared" si="69"/>
        <v>0</v>
      </c>
      <c r="Q696" t="b">
        <f t="shared" si="70"/>
        <v>0</v>
      </c>
      <c r="R696">
        <f t="shared" si="71"/>
        <v>2</v>
      </c>
      <c r="S696" t="b">
        <f t="shared" si="72"/>
        <v>0</v>
      </c>
    </row>
    <row r="697" spans="1:19" x14ac:dyDescent="0.2">
      <c r="A697" s="2">
        <v>2189</v>
      </c>
      <c r="B697">
        <v>20</v>
      </c>
      <c r="C697">
        <v>0</v>
      </c>
      <c r="D697">
        <v>3984804</v>
      </c>
      <c r="E697">
        <v>257536</v>
      </c>
      <c r="F697">
        <v>69400</v>
      </c>
      <c r="G697" t="s">
        <v>5</v>
      </c>
      <c r="H697">
        <v>4</v>
      </c>
      <c r="I697">
        <v>6.4</v>
      </c>
      <c r="J697" t="s">
        <v>507</v>
      </c>
      <c r="K697" t="s">
        <v>268</v>
      </c>
      <c r="L697" s="4">
        <f t="shared" si="74"/>
        <v>3</v>
      </c>
      <c r="N697" t="b">
        <f t="shared" si="73"/>
        <v>0</v>
      </c>
      <c r="O697" t="b">
        <f t="shared" si="68"/>
        <v>0</v>
      </c>
      <c r="P697">
        <f t="shared" si="69"/>
        <v>3</v>
      </c>
      <c r="Q697" t="b">
        <f t="shared" si="70"/>
        <v>0</v>
      </c>
      <c r="R697" t="b">
        <f t="shared" si="71"/>
        <v>0</v>
      </c>
      <c r="S697" t="b">
        <f t="shared" si="72"/>
        <v>0</v>
      </c>
    </row>
    <row r="698" spans="1:19" x14ac:dyDescent="0.2">
      <c r="A698" s="2">
        <v>27560</v>
      </c>
      <c r="B698">
        <v>39</v>
      </c>
      <c r="C698">
        <v>19</v>
      </c>
      <c r="D698">
        <v>1224656</v>
      </c>
      <c r="E698">
        <v>34956</v>
      </c>
      <c r="F698">
        <v>24392</v>
      </c>
      <c r="G698" t="s">
        <v>5</v>
      </c>
      <c r="H698">
        <v>0</v>
      </c>
      <c r="I698">
        <v>0.9</v>
      </c>
      <c r="J698" t="s">
        <v>505</v>
      </c>
      <c r="K698" t="s">
        <v>262</v>
      </c>
      <c r="L698" s="4">
        <f t="shared" si="74"/>
        <v>4</v>
      </c>
      <c r="N698" t="b">
        <f t="shared" si="73"/>
        <v>0</v>
      </c>
      <c r="O698" t="b">
        <f t="shared" si="68"/>
        <v>0</v>
      </c>
      <c r="P698" t="b">
        <f t="shared" si="69"/>
        <v>0</v>
      </c>
      <c r="Q698" t="b">
        <f t="shared" si="70"/>
        <v>0</v>
      </c>
      <c r="R698" t="b">
        <f t="shared" si="71"/>
        <v>0</v>
      </c>
      <c r="S698">
        <f t="shared" si="72"/>
        <v>4</v>
      </c>
    </row>
    <row r="699" spans="1:19" x14ac:dyDescent="0.2">
      <c r="A699" s="2">
        <v>1892</v>
      </c>
      <c r="B699">
        <v>20</v>
      </c>
      <c r="C699">
        <v>0</v>
      </c>
      <c r="D699">
        <v>12368</v>
      </c>
      <c r="E699">
        <v>9312</v>
      </c>
      <c r="F699">
        <v>3732</v>
      </c>
      <c r="G699" t="s">
        <v>5</v>
      </c>
      <c r="H699">
        <v>0</v>
      </c>
      <c r="I699">
        <v>0.2</v>
      </c>
      <c r="J699" t="s">
        <v>491</v>
      </c>
      <c r="K699" t="s">
        <v>264</v>
      </c>
      <c r="L699" s="4">
        <f t="shared" si="74"/>
        <v>5</v>
      </c>
      <c r="N699">
        <f t="shared" si="73"/>
        <v>5</v>
      </c>
      <c r="O699" t="b">
        <f t="shared" si="68"/>
        <v>0</v>
      </c>
      <c r="P699" t="b">
        <f t="shared" si="69"/>
        <v>0</v>
      </c>
      <c r="Q699" t="b">
        <f t="shared" si="70"/>
        <v>0</v>
      </c>
      <c r="R699" t="b">
        <f t="shared" si="71"/>
        <v>0</v>
      </c>
      <c r="S699" t="b">
        <f t="shared" si="72"/>
        <v>0</v>
      </c>
    </row>
    <row r="700" spans="1:19" x14ac:dyDescent="0.2">
      <c r="A700" s="2">
        <v>2106</v>
      </c>
      <c r="B700">
        <v>20</v>
      </c>
      <c r="C700">
        <v>0</v>
      </c>
      <c r="D700">
        <v>245128</v>
      </c>
      <c r="E700">
        <v>6996</v>
      </c>
      <c r="F700">
        <v>6344</v>
      </c>
      <c r="G700" t="s">
        <v>5</v>
      </c>
      <c r="H700">
        <v>0</v>
      </c>
      <c r="I700">
        <v>0.2</v>
      </c>
      <c r="J700" t="s">
        <v>265</v>
      </c>
      <c r="K700" t="s">
        <v>266</v>
      </c>
      <c r="L700" s="4">
        <f t="shared" si="74"/>
        <v>6</v>
      </c>
      <c r="N700" t="b">
        <f t="shared" si="73"/>
        <v>0</v>
      </c>
      <c r="O700">
        <f t="shared" si="68"/>
        <v>6</v>
      </c>
      <c r="P700" t="b">
        <f t="shared" si="69"/>
        <v>0</v>
      </c>
      <c r="Q700" t="b">
        <f t="shared" si="70"/>
        <v>0</v>
      </c>
      <c r="R700" t="b">
        <f t="shared" si="71"/>
        <v>0</v>
      </c>
      <c r="S700" t="b">
        <f t="shared" si="72"/>
        <v>0</v>
      </c>
    </row>
    <row r="701" spans="1:19" x14ac:dyDescent="0.2">
      <c r="A701" s="2" t="s">
        <v>258</v>
      </c>
      <c r="B701" t="s">
        <v>249</v>
      </c>
      <c r="C701" t="s">
        <v>250</v>
      </c>
      <c r="D701" t="s">
        <v>251</v>
      </c>
      <c r="E701" t="s">
        <v>252</v>
      </c>
      <c r="F701" t="s">
        <v>253</v>
      </c>
      <c r="G701" t="s">
        <v>5</v>
      </c>
      <c r="H701" t="s">
        <v>259</v>
      </c>
      <c r="I701" t="s">
        <v>260</v>
      </c>
      <c r="J701" t="s">
        <v>256</v>
      </c>
      <c r="K701" t="s">
        <v>257</v>
      </c>
      <c r="L701" s="4">
        <f t="shared" si="74"/>
        <v>0</v>
      </c>
      <c r="N701" t="b">
        <f t="shared" si="73"/>
        <v>0</v>
      </c>
      <c r="O701" t="b">
        <f t="shared" si="68"/>
        <v>0</v>
      </c>
      <c r="P701" t="b">
        <f t="shared" si="69"/>
        <v>0</v>
      </c>
      <c r="Q701" t="b">
        <f t="shared" si="70"/>
        <v>0</v>
      </c>
      <c r="R701" t="b">
        <f t="shared" si="71"/>
        <v>0</v>
      </c>
      <c r="S701" t="b">
        <f t="shared" si="72"/>
        <v>0</v>
      </c>
    </row>
    <row r="702" spans="1:19" x14ac:dyDescent="0.2">
      <c r="A702" s="2">
        <v>27538</v>
      </c>
      <c r="B702">
        <v>20</v>
      </c>
      <c r="C702">
        <v>0</v>
      </c>
      <c r="D702">
        <v>2512000</v>
      </c>
      <c r="E702" t="s">
        <v>120</v>
      </c>
      <c r="F702">
        <v>3088</v>
      </c>
      <c r="G702" t="s">
        <v>8</v>
      </c>
      <c r="H702">
        <v>99</v>
      </c>
      <c r="I702">
        <v>62.1</v>
      </c>
      <c r="J702" t="s">
        <v>122</v>
      </c>
      <c r="K702" t="s">
        <v>7</v>
      </c>
      <c r="L702" s="4">
        <f t="shared" si="74"/>
        <v>1</v>
      </c>
      <c r="N702" t="b">
        <f t="shared" si="73"/>
        <v>0</v>
      </c>
      <c r="O702" t="b">
        <f t="shared" si="68"/>
        <v>0</v>
      </c>
      <c r="P702" t="b">
        <f t="shared" si="69"/>
        <v>0</v>
      </c>
      <c r="Q702">
        <f t="shared" si="70"/>
        <v>1</v>
      </c>
      <c r="R702" t="b">
        <f t="shared" si="71"/>
        <v>0</v>
      </c>
      <c r="S702" t="b">
        <f t="shared" si="72"/>
        <v>0</v>
      </c>
    </row>
    <row r="703" spans="1:19" x14ac:dyDescent="0.2">
      <c r="A703" s="2">
        <v>27553</v>
      </c>
      <c r="B703">
        <v>20</v>
      </c>
      <c r="C703">
        <v>0</v>
      </c>
      <c r="D703">
        <v>443236</v>
      </c>
      <c r="E703">
        <v>26756</v>
      </c>
      <c r="F703">
        <v>15060</v>
      </c>
      <c r="G703" t="s">
        <v>5</v>
      </c>
      <c r="H703">
        <v>7</v>
      </c>
      <c r="I703">
        <v>0.7</v>
      </c>
      <c r="J703" t="s">
        <v>508</v>
      </c>
      <c r="K703" t="s">
        <v>262</v>
      </c>
      <c r="L703" s="4">
        <f t="shared" si="74"/>
        <v>2</v>
      </c>
      <c r="N703" t="b">
        <f t="shared" si="73"/>
        <v>0</v>
      </c>
      <c r="O703" t="b">
        <f t="shared" si="68"/>
        <v>0</v>
      </c>
      <c r="P703" t="b">
        <f t="shared" si="69"/>
        <v>0</v>
      </c>
      <c r="Q703" t="b">
        <f t="shared" si="70"/>
        <v>0</v>
      </c>
      <c r="R703">
        <f t="shared" si="71"/>
        <v>2</v>
      </c>
      <c r="S703" t="b">
        <f t="shared" si="72"/>
        <v>0</v>
      </c>
    </row>
    <row r="704" spans="1:19" x14ac:dyDescent="0.2">
      <c r="A704" s="2">
        <v>2189</v>
      </c>
      <c r="B704">
        <v>20</v>
      </c>
      <c r="C704">
        <v>0</v>
      </c>
      <c r="D704">
        <v>3984804</v>
      </c>
      <c r="E704">
        <v>257536</v>
      </c>
      <c r="F704">
        <v>69400</v>
      </c>
      <c r="G704" t="s">
        <v>5</v>
      </c>
      <c r="H704">
        <v>5</v>
      </c>
      <c r="I704">
        <v>6.4</v>
      </c>
      <c r="J704" t="s">
        <v>509</v>
      </c>
      <c r="K704" t="s">
        <v>268</v>
      </c>
      <c r="L704" s="4">
        <f t="shared" si="74"/>
        <v>3</v>
      </c>
      <c r="N704" t="b">
        <f t="shared" si="73"/>
        <v>0</v>
      </c>
      <c r="O704" t="b">
        <f t="shared" si="68"/>
        <v>0</v>
      </c>
      <c r="P704">
        <f t="shared" si="69"/>
        <v>3</v>
      </c>
      <c r="Q704" t="b">
        <f t="shared" si="70"/>
        <v>0</v>
      </c>
      <c r="R704" t="b">
        <f t="shared" si="71"/>
        <v>0</v>
      </c>
      <c r="S704" t="b">
        <f t="shared" si="72"/>
        <v>0</v>
      </c>
    </row>
    <row r="705" spans="1:19" x14ac:dyDescent="0.2">
      <c r="A705" s="2">
        <v>1892</v>
      </c>
      <c r="B705">
        <v>20</v>
      </c>
      <c r="C705">
        <v>0</v>
      </c>
      <c r="D705">
        <v>12368</v>
      </c>
      <c r="E705">
        <v>9312</v>
      </c>
      <c r="F705">
        <v>3732</v>
      </c>
      <c r="G705" t="s">
        <v>5</v>
      </c>
      <c r="H705">
        <v>1</v>
      </c>
      <c r="I705">
        <v>0.2</v>
      </c>
      <c r="J705" t="s">
        <v>510</v>
      </c>
      <c r="K705" t="s">
        <v>264</v>
      </c>
      <c r="L705" s="4">
        <f t="shared" si="74"/>
        <v>4</v>
      </c>
      <c r="N705">
        <f t="shared" si="73"/>
        <v>4</v>
      </c>
      <c r="O705" t="b">
        <f t="shared" si="68"/>
        <v>0</v>
      </c>
      <c r="P705" t="b">
        <f t="shared" si="69"/>
        <v>0</v>
      </c>
      <c r="Q705" t="b">
        <f t="shared" si="70"/>
        <v>0</v>
      </c>
      <c r="R705" t="b">
        <f t="shared" si="71"/>
        <v>0</v>
      </c>
      <c r="S705" t="b">
        <f t="shared" si="72"/>
        <v>0</v>
      </c>
    </row>
    <row r="706" spans="1:19" x14ac:dyDescent="0.2">
      <c r="A706" s="2">
        <v>27560</v>
      </c>
      <c r="B706">
        <v>39</v>
      </c>
      <c r="C706">
        <v>19</v>
      </c>
      <c r="D706">
        <v>1224656</v>
      </c>
      <c r="E706">
        <v>34956</v>
      </c>
      <c r="F706">
        <v>24392</v>
      </c>
      <c r="G706" t="s">
        <v>5</v>
      </c>
      <c r="H706">
        <v>0</v>
      </c>
      <c r="I706">
        <v>0.9</v>
      </c>
      <c r="J706" t="s">
        <v>505</v>
      </c>
      <c r="K706" t="s">
        <v>262</v>
      </c>
      <c r="L706" s="4">
        <f t="shared" si="74"/>
        <v>5</v>
      </c>
      <c r="N706" t="b">
        <f t="shared" si="73"/>
        <v>0</v>
      </c>
      <c r="O706" t="b">
        <f t="shared" si="68"/>
        <v>0</v>
      </c>
      <c r="P706" t="b">
        <f t="shared" si="69"/>
        <v>0</v>
      </c>
      <c r="Q706" t="b">
        <f t="shared" si="70"/>
        <v>0</v>
      </c>
      <c r="R706" t="b">
        <f t="shared" si="71"/>
        <v>0</v>
      </c>
      <c r="S706">
        <f t="shared" si="72"/>
        <v>5</v>
      </c>
    </row>
    <row r="707" spans="1:19" x14ac:dyDescent="0.2">
      <c r="A707" s="2">
        <v>2106</v>
      </c>
      <c r="B707">
        <v>20</v>
      </c>
      <c r="C707">
        <v>0</v>
      </c>
      <c r="D707">
        <v>245128</v>
      </c>
      <c r="E707">
        <v>6996</v>
      </c>
      <c r="F707">
        <v>6344</v>
      </c>
      <c r="G707" t="s">
        <v>5</v>
      </c>
      <c r="H707">
        <v>0</v>
      </c>
      <c r="I707">
        <v>0.2</v>
      </c>
      <c r="J707" t="s">
        <v>265</v>
      </c>
      <c r="K707" t="s">
        <v>266</v>
      </c>
      <c r="L707" s="4">
        <f t="shared" si="74"/>
        <v>6</v>
      </c>
      <c r="N707" t="b">
        <f t="shared" si="73"/>
        <v>0</v>
      </c>
      <c r="O707">
        <f t="shared" ref="O707:O770" si="75">IF($A707=2106,$L707)</f>
        <v>6</v>
      </c>
      <c r="P707" t="b">
        <f t="shared" ref="P707:P770" si="76">IF($A707=2189,$L707)</f>
        <v>0</v>
      </c>
      <c r="Q707" t="b">
        <f t="shared" ref="Q707:Q770" si="77">IF($A707=27538,$L707)</f>
        <v>0</v>
      </c>
      <c r="R707" t="b">
        <f t="shared" ref="R707:R770" si="78">IF($A707=27553,$L707)</f>
        <v>0</v>
      </c>
      <c r="S707" t="b">
        <f t="shared" ref="S707:S770" si="79">IF($A707=27560,$L707)</f>
        <v>0</v>
      </c>
    </row>
    <row r="708" spans="1:19" x14ac:dyDescent="0.2">
      <c r="A708" s="2" t="s">
        <v>258</v>
      </c>
      <c r="B708" t="s">
        <v>249</v>
      </c>
      <c r="C708" t="s">
        <v>250</v>
      </c>
      <c r="D708" t="s">
        <v>251</v>
      </c>
      <c r="E708" t="s">
        <v>252</v>
      </c>
      <c r="F708" t="s">
        <v>253</v>
      </c>
      <c r="G708" t="s">
        <v>5</v>
      </c>
      <c r="H708" t="s">
        <v>259</v>
      </c>
      <c r="I708" t="s">
        <v>260</v>
      </c>
      <c r="J708" t="s">
        <v>256</v>
      </c>
      <c r="K708" t="s">
        <v>257</v>
      </c>
      <c r="L708" s="4">
        <f t="shared" si="74"/>
        <v>0</v>
      </c>
      <c r="N708" t="b">
        <f t="shared" si="73"/>
        <v>0</v>
      </c>
      <c r="O708" t="b">
        <f t="shared" si="75"/>
        <v>0</v>
      </c>
      <c r="P708" t="b">
        <f t="shared" si="76"/>
        <v>0</v>
      </c>
      <c r="Q708" t="b">
        <f t="shared" si="77"/>
        <v>0</v>
      </c>
      <c r="R708" t="b">
        <f t="shared" si="78"/>
        <v>0</v>
      </c>
      <c r="S708" t="b">
        <f t="shared" si="79"/>
        <v>0</v>
      </c>
    </row>
    <row r="709" spans="1:19" x14ac:dyDescent="0.2">
      <c r="A709" s="2">
        <v>27538</v>
      </c>
      <c r="B709">
        <v>20</v>
      </c>
      <c r="C709">
        <v>0</v>
      </c>
      <c r="D709">
        <v>2537476</v>
      </c>
      <c r="E709" t="s">
        <v>120</v>
      </c>
      <c r="F709">
        <v>3088</v>
      </c>
      <c r="G709" t="s">
        <v>8</v>
      </c>
      <c r="H709">
        <v>100</v>
      </c>
      <c r="I709">
        <v>62.7</v>
      </c>
      <c r="J709" t="s">
        <v>123</v>
      </c>
      <c r="K709" t="s">
        <v>7</v>
      </c>
      <c r="L709" s="4">
        <f t="shared" si="74"/>
        <v>1</v>
      </c>
      <c r="N709" t="b">
        <f t="shared" si="73"/>
        <v>0</v>
      </c>
      <c r="O709" t="b">
        <f t="shared" si="75"/>
        <v>0</v>
      </c>
      <c r="P709" t="b">
        <f t="shared" si="76"/>
        <v>0</v>
      </c>
      <c r="Q709">
        <f t="shared" si="77"/>
        <v>1</v>
      </c>
      <c r="R709" t="b">
        <f t="shared" si="78"/>
        <v>0</v>
      </c>
      <c r="S709" t="b">
        <f t="shared" si="79"/>
        <v>0</v>
      </c>
    </row>
    <row r="710" spans="1:19" x14ac:dyDescent="0.2">
      <c r="A710" s="2">
        <v>2189</v>
      </c>
      <c r="B710">
        <v>20</v>
      </c>
      <c r="C710">
        <v>0</v>
      </c>
      <c r="D710">
        <v>3984804</v>
      </c>
      <c r="E710">
        <v>257536</v>
      </c>
      <c r="F710">
        <v>69400</v>
      </c>
      <c r="G710" t="s">
        <v>5</v>
      </c>
      <c r="H710">
        <v>5</v>
      </c>
      <c r="I710">
        <v>6.4</v>
      </c>
      <c r="J710" t="s">
        <v>511</v>
      </c>
      <c r="K710" t="s">
        <v>268</v>
      </c>
      <c r="L710" s="4">
        <f t="shared" si="74"/>
        <v>2</v>
      </c>
      <c r="N710" t="b">
        <f t="shared" si="73"/>
        <v>0</v>
      </c>
      <c r="O710" t="b">
        <f t="shared" si="75"/>
        <v>0</v>
      </c>
      <c r="P710">
        <f t="shared" si="76"/>
        <v>2</v>
      </c>
      <c r="Q710" t="b">
        <f t="shared" si="77"/>
        <v>0</v>
      </c>
      <c r="R710" t="b">
        <f t="shared" si="78"/>
        <v>0</v>
      </c>
      <c r="S710" t="b">
        <f t="shared" si="79"/>
        <v>0</v>
      </c>
    </row>
    <row r="711" spans="1:19" x14ac:dyDescent="0.2">
      <c r="A711" s="2">
        <v>27553</v>
      </c>
      <c r="B711">
        <v>20</v>
      </c>
      <c r="C711">
        <v>0</v>
      </c>
      <c r="D711">
        <v>443236</v>
      </c>
      <c r="E711">
        <v>26756</v>
      </c>
      <c r="F711">
        <v>15060</v>
      </c>
      <c r="G711" t="s">
        <v>5</v>
      </c>
      <c r="H711">
        <v>4</v>
      </c>
      <c r="I711">
        <v>0.7</v>
      </c>
      <c r="J711" t="s">
        <v>512</v>
      </c>
      <c r="K711" t="s">
        <v>262</v>
      </c>
      <c r="L711" s="4">
        <f t="shared" si="74"/>
        <v>3</v>
      </c>
      <c r="N711" t="b">
        <f t="shared" si="73"/>
        <v>0</v>
      </c>
      <c r="O711" t="b">
        <f t="shared" si="75"/>
        <v>0</v>
      </c>
      <c r="P711" t="b">
        <f t="shared" si="76"/>
        <v>0</v>
      </c>
      <c r="Q711" t="b">
        <f t="shared" si="77"/>
        <v>0</v>
      </c>
      <c r="R711">
        <f t="shared" si="78"/>
        <v>3</v>
      </c>
      <c r="S711" t="b">
        <f t="shared" si="79"/>
        <v>0</v>
      </c>
    </row>
    <row r="712" spans="1:19" x14ac:dyDescent="0.2">
      <c r="A712" s="2">
        <v>27560</v>
      </c>
      <c r="B712">
        <v>39</v>
      </c>
      <c r="C712">
        <v>19</v>
      </c>
      <c r="D712">
        <v>1224656</v>
      </c>
      <c r="E712">
        <v>34956</v>
      </c>
      <c r="F712">
        <v>24392</v>
      </c>
      <c r="G712" t="s">
        <v>5</v>
      </c>
      <c r="H712">
        <v>0</v>
      </c>
      <c r="I712">
        <v>0.9</v>
      </c>
      <c r="J712" t="s">
        <v>505</v>
      </c>
      <c r="K712" t="s">
        <v>262</v>
      </c>
      <c r="L712" s="4">
        <f t="shared" si="74"/>
        <v>4</v>
      </c>
      <c r="N712" t="b">
        <f t="shared" si="73"/>
        <v>0</v>
      </c>
      <c r="O712" t="b">
        <f t="shared" si="75"/>
        <v>0</v>
      </c>
      <c r="P712" t="b">
        <f t="shared" si="76"/>
        <v>0</v>
      </c>
      <c r="Q712" t="b">
        <f t="shared" si="77"/>
        <v>0</v>
      </c>
      <c r="R712" t="b">
        <f t="shared" si="78"/>
        <v>0</v>
      </c>
      <c r="S712">
        <f t="shared" si="79"/>
        <v>4</v>
      </c>
    </row>
    <row r="713" spans="1:19" x14ac:dyDescent="0.2">
      <c r="A713" s="2">
        <v>1892</v>
      </c>
      <c r="B713">
        <v>20</v>
      </c>
      <c r="C713">
        <v>0</v>
      </c>
      <c r="D713">
        <v>12368</v>
      </c>
      <c r="E713">
        <v>9312</v>
      </c>
      <c r="F713">
        <v>3732</v>
      </c>
      <c r="G713" t="s">
        <v>5</v>
      </c>
      <c r="H713">
        <v>0</v>
      </c>
      <c r="I713">
        <v>0.2</v>
      </c>
      <c r="J713" t="s">
        <v>510</v>
      </c>
      <c r="K713" t="s">
        <v>264</v>
      </c>
      <c r="L713" s="4">
        <f t="shared" si="74"/>
        <v>5</v>
      </c>
      <c r="N713">
        <f t="shared" si="73"/>
        <v>5</v>
      </c>
      <c r="O713" t="b">
        <f t="shared" si="75"/>
        <v>0</v>
      </c>
      <c r="P713" t="b">
        <f t="shared" si="76"/>
        <v>0</v>
      </c>
      <c r="Q713" t="b">
        <f t="shared" si="77"/>
        <v>0</v>
      </c>
      <c r="R713" t="b">
        <f t="shared" si="78"/>
        <v>0</v>
      </c>
      <c r="S713" t="b">
        <f t="shared" si="79"/>
        <v>0</v>
      </c>
    </row>
    <row r="714" spans="1:19" x14ac:dyDescent="0.2">
      <c r="A714" s="2">
        <v>2106</v>
      </c>
      <c r="B714">
        <v>20</v>
      </c>
      <c r="C714">
        <v>0</v>
      </c>
      <c r="D714">
        <v>245128</v>
      </c>
      <c r="E714">
        <v>6996</v>
      </c>
      <c r="F714">
        <v>6344</v>
      </c>
      <c r="G714" t="s">
        <v>5</v>
      </c>
      <c r="H714">
        <v>0</v>
      </c>
      <c r="I714">
        <v>0.2</v>
      </c>
      <c r="J714" t="s">
        <v>265</v>
      </c>
      <c r="K714" t="s">
        <v>266</v>
      </c>
      <c r="L714" s="4">
        <f t="shared" si="74"/>
        <v>6</v>
      </c>
      <c r="N714" t="b">
        <f t="shared" si="73"/>
        <v>0</v>
      </c>
      <c r="O714">
        <f t="shared" si="75"/>
        <v>6</v>
      </c>
      <c r="P714" t="b">
        <f t="shared" si="76"/>
        <v>0</v>
      </c>
      <c r="Q714" t="b">
        <f t="shared" si="77"/>
        <v>0</v>
      </c>
      <c r="R714" t="b">
        <f t="shared" si="78"/>
        <v>0</v>
      </c>
      <c r="S714" t="b">
        <f t="shared" si="79"/>
        <v>0</v>
      </c>
    </row>
    <row r="715" spans="1:19" x14ac:dyDescent="0.2">
      <c r="A715" s="2" t="s">
        <v>258</v>
      </c>
      <c r="B715" t="s">
        <v>249</v>
      </c>
      <c r="C715" t="s">
        <v>250</v>
      </c>
      <c r="D715" t="s">
        <v>251</v>
      </c>
      <c r="E715" t="s">
        <v>252</v>
      </c>
      <c r="F715" t="s">
        <v>253</v>
      </c>
      <c r="G715" t="s">
        <v>5</v>
      </c>
      <c r="H715" t="s">
        <v>259</v>
      </c>
      <c r="I715" t="s">
        <v>260</v>
      </c>
      <c r="J715" t="s">
        <v>256</v>
      </c>
      <c r="K715" t="s">
        <v>257</v>
      </c>
      <c r="L715" s="4">
        <f t="shared" si="74"/>
        <v>0</v>
      </c>
      <c r="N715" t="b">
        <f t="shared" si="73"/>
        <v>0</v>
      </c>
      <c r="O715" t="b">
        <f t="shared" si="75"/>
        <v>0</v>
      </c>
      <c r="P715" t="b">
        <f t="shared" si="76"/>
        <v>0</v>
      </c>
      <c r="Q715" t="b">
        <f t="shared" si="77"/>
        <v>0</v>
      </c>
      <c r="R715" t="b">
        <f t="shared" si="78"/>
        <v>0</v>
      </c>
      <c r="S715" t="b">
        <f t="shared" si="79"/>
        <v>0</v>
      </c>
    </row>
    <row r="716" spans="1:19" x14ac:dyDescent="0.2">
      <c r="A716" s="2">
        <v>27538</v>
      </c>
      <c r="B716">
        <v>20</v>
      </c>
      <c r="C716">
        <v>0</v>
      </c>
      <c r="D716">
        <v>2563084</v>
      </c>
      <c r="E716" t="s">
        <v>120</v>
      </c>
      <c r="F716">
        <v>3088</v>
      </c>
      <c r="G716" t="s">
        <v>8</v>
      </c>
      <c r="H716">
        <v>100</v>
      </c>
      <c r="I716">
        <v>63.3</v>
      </c>
      <c r="J716" t="s">
        <v>124</v>
      </c>
      <c r="K716" t="s">
        <v>7</v>
      </c>
      <c r="L716" s="4">
        <f t="shared" si="74"/>
        <v>1</v>
      </c>
      <c r="N716" t="b">
        <f t="shared" si="73"/>
        <v>0</v>
      </c>
      <c r="O716" t="b">
        <f t="shared" si="75"/>
        <v>0</v>
      </c>
      <c r="P716" t="b">
        <f t="shared" si="76"/>
        <v>0</v>
      </c>
      <c r="Q716">
        <f t="shared" si="77"/>
        <v>1</v>
      </c>
      <c r="R716" t="b">
        <f t="shared" si="78"/>
        <v>0</v>
      </c>
      <c r="S716" t="b">
        <f t="shared" si="79"/>
        <v>0</v>
      </c>
    </row>
    <row r="717" spans="1:19" x14ac:dyDescent="0.2">
      <c r="A717" s="2">
        <v>27553</v>
      </c>
      <c r="B717">
        <v>20</v>
      </c>
      <c r="C717">
        <v>0</v>
      </c>
      <c r="D717">
        <v>443236</v>
      </c>
      <c r="E717">
        <v>26756</v>
      </c>
      <c r="F717">
        <v>15060</v>
      </c>
      <c r="G717" t="s">
        <v>5</v>
      </c>
      <c r="H717">
        <v>5</v>
      </c>
      <c r="I717">
        <v>0.7</v>
      </c>
      <c r="J717" t="s">
        <v>513</v>
      </c>
      <c r="K717" t="s">
        <v>262</v>
      </c>
      <c r="L717" s="4">
        <f t="shared" si="74"/>
        <v>2</v>
      </c>
      <c r="N717" t="b">
        <f t="shared" si="73"/>
        <v>0</v>
      </c>
      <c r="O717" t="b">
        <f t="shared" si="75"/>
        <v>0</v>
      </c>
      <c r="P717" t="b">
        <f t="shared" si="76"/>
        <v>0</v>
      </c>
      <c r="Q717" t="b">
        <f t="shared" si="77"/>
        <v>0</v>
      </c>
      <c r="R717">
        <f t="shared" si="78"/>
        <v>2</v>
      </c>
      <c r="S717" t="b">
        <f t="shared" si="79"/>
        <v>0</v>
      </c>
    </row>
    <row r="718" spans="1:19" x14ac:dyDescent="0.2">
      <c r="A718" s="2">
        <v>2189</v>
      </c>
      <c r="B718">
        <v>20</v>
      </c>
      <c r="C718">
        <v>0</v>
      </c>
      <c r="D718">
        <v>3984804</v>
      </c>
      <c r="E718">
        <v>257536</v>
      </c>
      <c r="F718">
        <v>69400</v>
      </c>
      <c r="G718" t="s">
        <v>5</v>
      </c>
      <c r="H718">
        <v>5</v>
      </c>
      <c r="I718">
        <v>6.4</v>
      </c>
      <c r="J718" t="s">
        <v>514</v>
      </c>
      <c r="K718" t="s">
        <v>268</v>
      </c>
      <c r="L718" s="4">
        <f t="shared" si="74"/>
        <v>3</v>
      </c>
      <c r="N718" t="b">
        <f t="shared" si="73"/>
        <v>0</v>
      </c>
      <c r="O718" t="b">
        <f t="shared" si="75"/>
        <v>0</v>
      </c>
      <c r="P718">
        <f t="shared" si="76"/>
        <v>3</v>
      </c>
      <c r="Q718" t="b">
        <f t="shared" si="77"/>
        <v>0</v>
      </c>
      <c r="R718" t="b">
        <f t="shared" si="78"/>
        <v>0</v>
      </c>
      <c r="S718" t="b">
        <f t="shared" si="79"/>
        <v>0</v>
      </c>
    </row>
    <row r="719" spans="1:19" x14ac:dyDescent="0.2">
      <c r="A719" s="2">
        <v>27560</v>
      </c>
      <c r="B719">
        <v>39</v>
      </c>
      <c r="C719">
        <v>19</v>
      </c>
      <c r="D719">
        <v>1224656</v>
      </c>
      <c r="E719">
        <v>34956</v>
      </c>
      <c r="F719">
        <v>24392</v>
      </c>
      <c r="G719" t="s">
        <v>5</v>
      </c>
      <c r="H719">
        <v>1</v>
      </c>
      <c r="I719">
        <v>0.9</v>
      </c>
      <c r="J719" t="s">
        <v>515</v>
      </c>
      <c r="K719" t="s">
        <v>262</v>
      </c>
      <c r="L719" s="4">
        <f t="shared" si="74"/>
        <v>4</v>
      </c>
      <c r="N719" t="b">
        <f t="shared" si="73"/>
        <v>0</v>
      </c>
      <c r="O719" t="b">
        <f t="shared" si="75"/>
        <v>0</v>
      </c>
      <c r="P719" t="b">
        <f t="shared" si="76"/>
        <v>0</v>
      </c>
      <c r="Q719" t="b">
        <f t="shared" si="77"/>
        <v>0</v>
      </c>
      <c r="R719" t="b">
        <f t="shared" si="78"/>
        <v>0</v>
      </c>
      <c r="S719">
        <f t="shared" si="79"/>
        <v>4</v>
      </c>
    </row>
    <row r="720" spans="1:19" x14ac:dyDescent="0.2">
      <c r="A720" s="2">
        <v>1892</v>
      </c>
      <c r="B720">
        <v>20</v>
      </c>
      <c r="C720">
        <v>0</v>
      </c>
      <c r="D720">
        <v>12368</v>
      </c>
      <c r="E720">
        <v>9312</v>
      </c>
      <c r="F720">
        <v>3732</v>
      </c>
      <c r="G720" t="s">
        <v>5</v>
      </c>
      <c r="H720">
        <v>0</v>
      </c>
      <c r="I720">
        <v>0.2</v>
      </c>
      <c r="J720" t="s">
        <v>510</v>
      </c>
      <c r="K720" t="s">
        <v>264</v>
      </c>
      <c r="L720" s="4">
        <f t="shared" si="74"/>
        <v>5</v>
      </c>
      <c r="N720">
        <f t="shared" si="73"/>
        <v>5</v>
      </c>
      <c r="O720" t="b">
        <f t="shared" si="75"/>
        <v>0</v>
      </c>
      <c r="P720" t="b">
        <f t="shared" si="76"/>
        <v>0</v>
      </c>
      <c r="Q720" t="b">
        <f t="shared" si="77"/>
        <v>0</v>
      </c>
      <c r="R720" t="b">
        <f t="shared" si="78"/>
        <v>0</v>
      </c>
      <c r="S720" t="b">
        <f t="shared" si="79"/>
        <v>0</v>
      </c>
    </row>
    <row r="721" spans="1:19" x14ac:dyDescent="0.2">
      <c r="A721" s="2">
        <v>2106</v>
      </c>
      <c r="B721">
        <v>20</v>
      </c>
      <c r="C721">
        <v>0</v>
      </c>
      <c r="D721">
        <v>245128</v>
      </c>
      <c r="E721">
        <v>6996</v>
      </c>
      <c r="F721">
        <v>6344</v>
      </c>
      <c r="G721" t="s">
        <v>5</v>
      </c>
      <c r="H721">
        <v>0</v>
      </c>
      <c r="I721">
        <v>0.2</v>
      </c>
      <c r="J721" t="s">
        <v>265</v>
      </c>
      <c r="K721" t="s">
        <v>266</v>
      </c>
      <c r="L721" s="4">
        <f t="shared" si="74"/>
        <v>6</v>
      </c>
      <c r="N721" t="b">
        <f t="shared" si="73"/>
        <v>0</v>
      </c>
      <c r="O721">
        <f t="shared" si="75"/>
        <v>6</v>
      </c>
      <c r="P721" t="b">
        <f t="shared" si="76"/>
        <v>0</v>
      </c>
      <c r="Q721" t="b">
        <f t="shared" si="77"/>
        <v>0</v>
      </c>
      <c r="R721" t="b">
        <f t="shared" si="78"/>
        <v>0</v>
      </c>
      <c r="S721" t="b">
        <f t="shared" si="79"/>
        <v>0</v>
      </c>
    </row>
    <row r="722" spans="1:19" x14ac:dyDescent="0.2">
      <c r="A722" s="2" t="s">
        <v>258</v>
      </c>
      <c r="B722" t="s">
        <v>249</v>
      </c>
      <c r="C722" t="s">
        <v>250</v>
      </c>
      <c r="D722" t="s">
        <v>251</v>
      </c>
      <c r="E722" t="s">
        <v>252</v>
      </c>
      <c r="F722" t="s">
        <v>253</v>
      </c>
      <c r="G722" t="s">
        <v>5</v>
      </c>
      <c r="H722" t="s">
        <v>259</v>
      </c>
      <c r="I722" t="s">
        <v>260</v>
      </c>
      <c r="J722" t="s">
        <v>256</v>
      </c>
      <c r="K722" t="s">
        <v>257</v>
      </c>
      <c r="L722" s="4">
        <f t="shared" si="74"/>
        <v>0</v>
      </c>
      <c r="N722" t="b">
        <f t="shared" si="73"/>
        <v>0</v>
      </c>
      <c r="O722" t="b">
        <f t="shared" si="75"/>
        <v>0</v>
      </c>
      <c r="P722" t="b">
        <f t="shared" si="76"/>
        <v>0</v>
      </c>
      <c r="Q722" t="b">
        <f t="shared" si="77"/>
        <v>0</v>
      </c>
      <c r="R722" t="b">
        <f t="shared" si="78"/>
        <v>0</v>
      </c>
      <c r="S722" t="b">
        <f t="shared" si="79"/>
        <v>0</v>
      </c>
    </row>
    <row r="723" spans="1:19" x14ac:dyDescent="0.2">
      <c r="A723" s="2">
        <v>27538</v>
      </c>
      <c r="B723">
        <v>20</v>
      </c>
      <c r="C723">
        <v>0</v>
      </c>
      <c r="D723">
        <v>2588164</v>
      </c>
      <c r="E723" t="s">
        <v>125</v>
      </c>
      <c r="F723">
        <v>3088</v>
      </c>
      <c r="G723" t="s">
        <v>8</v>
      </c>
      <c r="H723">
        <v>96</v>
      </c>
      <c r="I723">
        <v>63.9</v>
      </c>
      <c r="J723" t="s">
        <v>126</v>
      </c>
      <c r="K723" t="s">
        <v>7</v>
      </c>
      <c r="L723" s="4">
        <f t="shared" si="74"/>
        <v>1</v>
      </c>
      <c r="N723" t="b">
        <f t="shared" si="73"/>
        <v>0</v>
      </c>
      <c r="O723" t="b">
        <f t="shared" si="75"/>
        <v>0</v>
      </c>
      <c r="P723" t="b">
        <f t="shared" si="76"/>
        <v>0</v>
      </c>
      <c r="Q723">
        <f t="shared" si="77"/>
        <v>1</v>
      </c>
      <c r="R723" t="b">
        <f t="shared" si="78"/>
        <v>0</v>
      </c>
      <c r="S723" t="b">
        <f t="shared" si="79"/>
        <v>0</v>
      </c>
    </row>
    <row r="724" spans="1:19" x14ac:dyDescent="0.2">
      <c r="A724" s="2">
        <v>27553</v>
      </c>
      <c r="B724">
        <v>20</v>
      </c>
      <c r="C724">
        <v>0</v>
      </c>
      <c r="D724">
        <v>443236</v>
      </c>
      <c r="E724">
        <v>26756</v>
      </c>
      <c r="F724">
        <v>15060</v>
      </c>
      <c r="G724" t="s">
        <v>5</v>
      </c>
      <c r="H724">
        <v>4</v>
      </c>
      <c r="I724">
        <v>0.7</v>
      </c>
      <c r="J724" t="s">
        <v>516</v>
      </c>
      <c r="K724" t="s">
        <v>262</v>
      </c>
      <c r="L724" s="4">
        <f t="shared" si="74"/>
        <v>2</v>
      </c>
      <c r="N724" t="b">
        <f t="shared" si="73"/>
        <v>0</v>
      </c>
      <c r="O724" t="b">
        <f t="shared" si="75"/>
        <v>0</v>
      </c>
      <c r="P724" t="b">
        <f t="shared" si="76"/>
        <v>0</v>
      </c>
      <c r="Q724" t="b">
        <f t="shared" si="77"/>
        <v>0</v>
      </c>
      <c r="R724">
        <f t="shared" si="78"/>
        <v>2</v>
      </c>
      <c r="S724" t="b">
        <f t="shared" si="79"/>
        <v>0</v>
      </c>
    </row>
    <row r="725" spans="1:19" x14ac:dyDescent="0.2">
      <c r="A725" s="2">
        <v>2189</v>
      </c>
      <c r="B725">
        <v>20</v>
      </c>
      <c r="C725">
        <v>0</v>
      </c>
      <c r="D725">
        <v>3984804</v>
      </c>
      <c r="E725">
        <v>257536</v>
      </c>
      <c r="F725">
        <v>69400</v>
      </c>
      <c r="G725" t="s">
        <v>5</v>
      </c>
      <c r="H725">
        <v>4</v>
      </c>
      <c r="I725">
        <v>6.4</v>
      </c>
      <c r="J725" t="s">
        <v>155</v>
      </c>
      <c r="K725" t="s">
        <v>268</v>
      </c>
      <c r="L725" s="4">
        <f t="shared" si="74"/>
        <v>3</v>
      </c>
      <c r="N725" t="b">
        <f t="shared" si="73"/>
        <v>0</v>
      </c>
      <c r="O725" t="b">
        <f t="shared" si="75"/>
        <v>0</v>
      </c>
      <c r="P725">
        <f t="shared" si="76"/>
        <v>3</v>
      </c>
      <c r="Q725" t="b">
        <f t="shared" si="77"/>
        <v>0</v>
      </c>
      <c r="R725" t="b">
        <f t="shared" si="78"/>
        <v>0</v>
      </c>
      <c r="S725" t="b">
        <f t="shared" si="79"/>
        <v>0</v>
      </c>
    </row>
    <row r="726" spans="1:19" x14ac:dyDescent="0.2">
      <c r="A726" s="2">
        <v>27560</v>
      </c>
      <c r="B726">
        <v>39</v>
      </c>
      <c r="C726">
        <v>19</v>
      </c>
      <c r="D726">
        <v>1224656</v>
      </c>
      <c r="E726">
        <v>34956</v>
      </c>
      <c r="F726">
        <v>24392</v>
      </c>
      <c r="G726" t="s">
        <v>5</v>
      </c>
      <c r="H726">
        <v>0</v>
      </c>
      <c r="I726">
        <v>0.9</v>
      </c>
      <c r="J726" t="s">
        <v>515</v>
      </c>
      <c r="K726" t="s">
        <v>262</v>
      </c>
      <c r="L726" s="4">
        <f t="shared" si="74"/>
        <v>4</v>
      </c>
      <c r="N726" t="b">
        <f t="shared" si="73"/>
        <v>0</v>
      </c>
      <c r="O726" t="b">
        <f t="shared" si="75"/>
        <v>0</v>
      </c>
      <c r="P726" t="b">
        <f t="shared" si="76"/>
        <v>0</v>
      </c>
      <c r="Q726" t="b">
        <f t="shared" si="77"/>
        <v>0</v>
      </c>
      <c r="R726" t="b">
        <f t="shared" si="78"/>
        <v>0</v>
      </c>
      <c r="S726">
        <f t="shared" si="79"/>
        <v>4</v>
      </c>
    </row>
    <row r="727" spans="1:19" x14ac:dyDescent="0.2">
      <c r="A727" s="2">
        <v>1892</v>
      </c>
      <c r="B727">
        <v>20</v>
      </c>
      <c r="C727">
        <v>0</v>
      </c>
      <c r="D727">
        <v>12368</v>
      </c>
      <c r="E727">
        <v>9312</v>
      </c>
      <c r="F727">
        <v>3732</v>
      </c>
      <c r="G727" t="s">
        <v>5</v>
      </c>
      <c r="H727">
        <v>0</v>
      </c>
      <c r="I727">
        <v>0.2</v>
      </c>
      <c r="J727" t="s">
        <v>510</v>
      </c>
      <c r="K727" t="s">
        <v>264</v>
      </c>
      <c r="L727" s="4">
        <f t="shared" si="74"/>
        <v>5</v>
      </c>
      <c r="N727">
        <f t="shared" si="73"/>
        <v>5</v>
      </c>
      <c r="O727" t="b">
        <f t="shared" si="75"/>
        <v>0</v>
      </c>
      <c r="P727" t="b">
        <f t="shared" si="76"/>
        <v>0</v>
      </c>
      <c r="Q727" t="b">
        <f t="shared" si="77"/>
        <v>0</v>
      </c>
      <c r="R727" t="b">
        <f t="shared" si="78"/>
        <v>0</v>
      </c>
      <c r="S727" t="b">
        <f t="shared" si="79"/>
        <v>0</v>
      </c>
    </row>
    <row r="728" spans="1:19" x14ac:dyDescent="0.2">
      <c r="A728" s="2">
        <v>2106</v>
      </c>
      <c r="B728">
        <v>20</v>
      </c>
      <c r="C728">
        <v>0</v>
      </c>
      <c r="D728">
        <v>245128</v>
      </c>
      <c r="E728">
        <v>6996</v>
      </c>
      <c r="F728">
        <v>6344</v>
      </c>
      <c r="G728" t="s">
        <v>5</v>
      </c>
      <c r="H728">
        <v>0</v>
      </c>
      <c r="I728">
        <v>0.2</v>
      </c>
      <c r="J728" t="s">
        <v>265</v>
      </c>
      <c r="K728" t="s">
        <v>266</v>
      </c>
      <c r="L728" s="4">
        <f t="shared" si="74"/>
        <v>6</v>
      </c>
      <c r="N728" t="b">
        <f t="shared" si="73"/>
        <v>0</v>
      </c>
      <c r="O728">
        <f t="shared" si="75"/>
        <v>6</v>
      </c>
      <c r="P728" t="b">
        <f t="shared" si="76"/>
        <v>0</v>
      </c>
      <c r="Q728" t="b">
        <f t="shared" si="77"/>
        <v>0</v>
      </c>
      <c r="R728" t="b">
        <f t="shared" si="78"/>
        <v>0</v>
      </c>
      <c r="S728" t="b">
        <f t="shared" si="79"/>
        <v>0</v>
      </c>
    </row>
    <row r="729" spans="1:19" x14ac:dyDescent="0.2">
      <c r="A729" s="2" t="s">
        <v>258</v>
      </c>
      <c r="B729" t="s">
        <v>249</v>
      </c>
      <c r="C729" t="s">
        <v>250</v>
      </c>
      <c r="D729" t="s">
        <v>251</v>
      </c>
      <c r="E729" t="s">
        <v>252</v>
      </c>
      <c r="F729" t="s">
        <v>253</v>
      </c>
      <c r="G729" t="s">
        <v>5</v>
      </c>
      <c r="H729" t="s">
        <v>259</v>
      </c>
      <c r="I729" t="s">
        <v>260</v>
      </c>
      <c r="J729" t="s">
        <v>256</v>
      </c>
      <c r="K729" t="s">
        <v>257</v>
      </c>
      <c r="L729" s="4">
        <f t="shared" si="74"/>
        <v>0</v>
      </c>
      <c r="N729" t="b">
        <f t="shared" ref="N729:N792" si="80">IF(A729=1892,L729)</f>
        <v>0</v>
      </c>
      <c r="O729" t="b">
        <f t="shared" si="75"/>
        <v>0</v>
      </c>
      <c r="P729" t="b">
        <f t="shared" si="76"/>
        <v>0</v>
      </c>
      <c r="Q729" t="b">
        <f t="shared" si="77"/>
        <v>0</v>
      </c>
      <c r="R729" t="b">
        <f t="shared" si="78"/>
        <v>0</v>
      </c>
      <c r="S729" t="b">
        <f t="shared" si="79"/>
        <v>0</v>
      </c>
    </row>
    <row r="730" spans="1:19" x14ac:dyDescent="0.2">
      <c r="A730" s="2">
        <v>27538</v>
      </c>
      <c r="B730">
        <v>20</v>
      </c>
      <c r="C730">
        <v>0</v>
      </c>
      <c r="D730">
        <v>2612848</v>
      </c>
      <c r="E730" t="s">
        <v>125</v>
      </c>
      <c r="F730">
        <v>3088</v>
      </c>
      <c r="G730" t="s">
        <v>8</v>
      </c>
      <c r="H730">
        <v>98</v>
      </c>
      <c r="I730">
        <v>64.599999999999994</v>
      </c>
      <c r="J730" t="s">
        <v>127</v>
      </c>
      <c r="K730" t="s">
        <v>7</v>
      </c>
      <c r="L730" s="4">
        <f t="shared" ref="L730:L793" si="81">L723</f>
        <v>1</v>
      </c>
      <c r="N730" t="b">
        <f t="shared" si="80"/>
        <v>0</v>
      </c>
      <c r="O730" t="b">
        <f t="shared" si="75"/>
        <v>0</v>
      </c>
      <c r="P730" t="b">
        <f t="shared" si="76"/>
        <v>0</v>
      </c>
      <c r="Q730">
        <f t="shared" si="77"/>
        <v>1</v>
      </c>
      <c r="R730" t="b">
        <f t="shared" si="78"/>
        <v>0</v>
      </c>
      <c r="S730" t="b">
        <f t="shared" si="79"/>
        <v>0</v>
      </c>
    </row>
    <row r="731" spans="1:19" x14ac:dyDescent="0.2">
      <c r="A731" s="2">
        <v>27553</v>
      </c>
      <c r="B731">
        <v>20</v>
      </c>
      <c r="C731">
        <v>0</v>
      </c>
      <c r="D731">
        <v>443236</v>
      </c>
      <c r="E731">
        <v>26756</v>
      </c>
      <c r="F731">
        <v>15060</v>
      </c>
      <c r="G731" t="s">
        <v>5</v>
      </c>
      <c r="H731">
        <v>5.9</v>
      </c>
      <c r="I731">
        <v>0.7</v>
      </c>
      <c r="J731" t="s">
        <v>517</v>
      </c>
      <c r="K731" t="s">
        <v>262</v>
      </c>
      <c r="L731" s="4">
        <f t="shared" si="81"/>
        <v>2</v>
      </c>
      <c r="N731" t="b">
        <f t="shared" si="80"/>
        <v>0</v>
      </c>
      <c r="O731" t="b">
        <f t="shared" si="75"/>
        <v>0</v>
      </c>
      <c r="P731" t="b">
        <f t="shared" si="76"/>
        <v>0</v>
      </c>
      <c r="Q731" t="b">
        <f t="shared" si="77"/>
        <v>0</v>
      </c>
      <c r="R731">
        <f t="shared" si="78"/>
        <v>2</v>
      </c>
      <c r="S731" t="b">
        <f t="shared" si="79"/>
        <v>0</v>
      </c>
    </row>
    <row r="732" spans="1:19" x14ac:dyDescent="0.2">
      <c r="A732" s="2">
        <v>2189</v>
      </c>
      <c r="B732">
        <v>20</v>
      </c>
      <c r="C732">
        <v>0</v>
      </c>
      <c r="D732">
        <v>3984804</v>
      </c>
      <c r="E732">
        <v>257556</v>
      </c>
      <c r="F732">
        <v>69392</v>
      </c>
      <c r="G732" t="s">
        <v>5</v>
      </c>
      <c r="H732">
        <v>5</v>
      </c>
      <c r="I732">
        <v>6.4</v>
      </c>
      <c r="J732" t="s">
        <v>518</v>
      </c>
      <c r="K732" t="s">
        <v>268</v>
      </c>
      <c r="L732" s="4">
        <f t="shared" si="81"/>
        <v>3</v>
      </c>
      <c r="N732" t="b">
        <f t="shared" si="80"/>
        <v>0</v>
      </c>
      <c r="O732" t="b">
        <f t="shared" si="75"/>
        <v>0</v>
      </c>
      <c r="P732">
        <f t="shared" si="76"/>
        <v>3</v>
      </c>
      <c r="Q732" t="b">
        <f t="shared" si="77"/>
        <v>0</v>
      </c>
      <c r="R732" t="b">
        <f t="shared" si="78"/>
        <v>0</v>
      </c>
      <c r="S732" t="b">
        <f t="shared" si="79"/>
        <v>0</v>
      </c>
    </row>
    <row r="733" spans="1:19" x14ac:dyDescent="0.2">
      <c r="A733" s="2">
        <v>27560</v>
      </c>
      <c r="B733">
        <v>39</v>
      </c>
      <c r="C733">
        <v>19</v>
      </c>
      <c r="D733">
        <v>1224656</v>
      </c>
      <c r="E733">
        <v>34956</v>
      </c>
      <c r="F733">
        <v>24392</v>
      </c>
      <c r="G733" t="s">
        <v>5</v>
      </c>
      <c r="H733">
        <v>1</v>
      </c>
      <c r="I733">
        <v>0.9</v>
      </c>
      <c r="J733" t="s">
        <v>519</v>
      </c>
      <c r="K733" t="s">
        <v>262</v>
      </c>
      <c r="L733" s="4">
        <f t="shared" si="81"/>
        <v>4</v>
      </c>
      <c r="N733" t="b">
        <f t="shared" si="80"/>
        <v>0</v>
      </c>
      <c r="O733" t="b">
        <f t="shared" si="75"/>
        <v>0</v>
      </c>
      <c r="P733" t="b">
        <f t="shared" si="76"/>
        <v>0</v>
      </c>
      <c r="Q733" t="b">
        <f t="shared" si="77"/>
        <v>0</v>
      </c>
      <c r="R733" t="b">
        <f t="shared" si="78"/>
        <v>0</v>
      </c>
      <c r="S733">
        <f t="shared" si="79"/>
        <v>4</v>
      </c>
    </row>
    <row r="734" spans="1:19" x14ac:dyDescent="0.2">
      <c r="A734" s="2">
        <v>1892</v>
      </c>
      <c r="B734">
        <v>20</v>
      </c>
      <c r="C734">
        <v>0</v>
      </c>
      <c r="D734">
        <v>12368</v>
      </c>
      <c r="E734">
        <v>9312</v>
      </c>
      <c r="F734">
        <v>3732</v>
      </c>
      <c r="G734" t="s">
        <v>5</v>
      </c>
      <c r="H734">
        <v>0</v>
      </c>
      <c r="I734">
        <v>0.2</v>
      </c>
      <c r="J734" t="s">
        <v>510</v>
      </c>
      <c r="K734" t="s">
        <v>264</v>
      </c>
      <c r="L734" s="4">
        <f t="shared" si="81"/>
        <v>5</v>
      </c>
      <c r="N734">
        <f t="shared" si="80"/>
        <v>5</v>
      </c>
      <c r="O734" t="b">
        <f t="shared" si="75"/>
        <v>0</v>
      </c>
      <c r="P734" t="b">
        <f t="shared" si="76"/>
        <v>0</v>
      </c>
      <c r="Q734" t="b">
        <f t="shared" si="77"/>
        <v>0</v>
      </c>
      <c r="R734" t="b">
        <f t="shared" si="78"/>
        <v>0</v>
      </c>
      <c r="S734" t="b">
        <f t="shared" si="79"/>
        <v>0</v>
      </c>
    </row>
    <row r="735" spans="1:19" x14ac:dyDescent="0.2">
      <c r="A735" s="2">
        <v>2106</v>
      </c>
      <c r="B735">
        <v>20</v>
      </c>
      <c r="C735">
        <v>0</v>
      </c>
      <c r="D735">
        <v>245128</v>
      </c>
      <c r="E735">
        <v>6996</v>
      </c>
      <c r="F735">
        <v>6344</v>
      </c>
      <c r="G735" t="s">
        <v>5</v>
      </c>
      <c r="H735">
        <v>0</v>
      </c>
      <c r="I735">
        <v>0.2</v>
      </c>
      <c r="J735" t="s">
        <v>265</v>
      </c>
      <c r="K735" t="s">
        <v>266</v>
      </c>
      <c r="L735" s="4">
        <f t="shared" si="81"/>
        <v>6</v>
      </c>
      <c r="N735" t="b">
        <f t="shared" si="80"/>
        <v>0</v>
      </c>
      <c r="O735">
        <f t="shared" si="75"/>
        <v>6</v>
      </c>
      <c r="P735" t="b">
        <f t="shared" si="76"/>
        <v>0</v>
      </c>
      <c r="Q735" t="b">
        <f t="shared" si="77"/>
        <v>0</v>
      </c>
      <c r="R735" t="b">
        <f t="shared" si="78"/>
        <v>0</v>
      </c>
      <c r="S735" t="b">
        <f t="shared" si="79"/>
        <v>0</v>
      </c>
    </row>
    <row r="736" spans="1:19" x14ac:dyDescent="0.2">
      <c r="A736" s="2" t="s">
        <v>258</v>
      </c>
      <c r="B736" t="s">
        <v>249</v>
      </c>
      <c r="C736" t="s">
        <v>250</v>
      </c>
      <c r="D736" t="s">
        <v>251</v>
      </c>
      <c r="E736" t="s">
        <v>252</v>
      </c>
      <c r="F736" t="s">
        <v>253</v>
      </c>
      <c r="G736" t="s">
        <v>5</v>
      </c>
      <c r="H736" t="s">
        <v>259</v>
      </c>
      <c r="I736" t="s">
        <v>260</v>
      </c>
      <c r="J736" t="s">
        <v>256</v>
      </c>
      <c r="K736" t="s">
        <v>257</v>
      </c>
      <c r="L736" s="4">
        <f t="shared" si="81"/>
        <v>0</v>
      </c>
      <c r="N736" t="b">
        <f t="shared" si="80"/>
        <v>0</v>
      </c>
      <c r="O736" t="b">
        <f t="shared" si="75"/>
        <v>0</v>
      </c>
      <c r="P736" t="b">
        <f t="shared" si="76"/>
        <v>0</v>
      </c>
      <c r="Q736" t="b">
        <f t="shared" si="77"/>
        <v>0</v>
      </c>
      <c r="R736" t="b">
        <f t="shared" si="78"/>
        <v>0</v>
      </c>
      <c r="S736" t="b">
        <f t="shared" si="79"/>
        <v>0</v>
      </c>
    </row>
    <row r="737" spans="1:19" x14ac:dyDescent="0.2">
      <c r="A737" s="2">
        <v>27538</v>
      </c>
      <c r="B737">
        <v>20</v>
      </c>
      <c r="C737">
        <v>0</v>
      </c>
      <c r="D737">
        <v>2637400</v>
      </c>
      <c r="E737" t="s">
        <v>125</v>
      </c>
      <c r="F737">
        <v>3088</v>
      </c>
      <c r="G737" t="s">
        <v>8</v>
      </c>
      <c r="H737">
        <v>99</v>
      </c>
      <c r="I737">
        <v>65.2</v>
      </c>
      <c r="J737" t="s">
        <v>128</v>
      </c>
      <c r="K737" t="s">
        <v>7</v>
      </c>
      <c r="L737" s="4">
        <f t="shared" si="81"/>
        <v>1</v>
      </c>
      <c r="N737" t="b">
        <f t="shared" si="80"/>
        <v>0</v>
      </c>
      <c r="O737" t="b">
        <f t="shared" si="75"/>
        <v>0</v>
      </c>
      <c r="P737" t="b">
        <f t="shared" si="76"/>
        <v>0</v>
      </c>
      <c r="Q737">
        <f t="shared" si="77"/>
        <v>1</v>
      </c>
      <c r="R737" t="b">
        <f t="shared" si="78"/>
        <v>0</v>
      </c>
      <c r="S737" t="b">
        <f t="shared" si="79"/>
        <v>0</v>
      </c>
    </row>
    <row r="738" spans="1:19" x14ac:dyDescent="0.2">
      <c r="A738" s="2">
        <v>27553</v>
      </c>
      <c r="B738">
        <v>20</v>
      </c>
      <c r="C738">
        <v>0</v>
      </c>
      <c r="D738">
        <v>443236</v>
      </c>
      <c r="E738">
        <v>26756</v>
      </c>
      <c r="F738">
        <v>15060</v>
      </c>
      <c r="G738" t="s">
        <v>5</v>
      </c>
      <c r="H738">
        <v>5</v>
      </c>
      <c r="I738">
        <v>0.7</v>
      </c>
      <c r="J738" t="s">
        <v>520</v>
      </c>
      <c r="K738" t="s">
        <v>262</v>
      </c>
      <c r="L738" s="4">
        <f t="shared" si="81"/>
        <v>2</v>
      </c>
      <c r="N738" t="b">
        <f t="shared" si="80"/>
        <v>0</v>
      </c>
      <c r="O738" t="b">
        <f t="shared" si="75"/>
        <v>0</v>
      </c>
      <c r="P738" t="b">
        <f t="shared" si="76"/>
        <v>0</v>
      </c>
      <c r="Q738" t="b">
        <f t="shared" si="77"/>
        <v>0</v>
      </c>
      <c r="R738">
        <f t="shared" si="78"/>
        <v>2</v>
      </c>
      <c r="S738" t="b">
        <f t="shared" si="79"/>
        <v>0</v>
      </c>
    </row>
    <row r="739" spans="1:19" x14ac:dyDescent="0.2">
      <c r="A739" s="2">
        <v>2189</v>
      </c>
      <c r="B739">
        <v>20</v>
      </c>
      <c r="C739">
        <v>0</v>
      </c>
      <c r="D739">
        <v>3984804</v>
      </c>
      <c r="E739">
        <v>257544</v>
      </c>
      <c r="F739">
        <v>69380</v>
      </c>
      <c r="G739" t="s">
        <v>5</v>
      </c>
      <c r="H739">
        <v>5</v>
      </c>
      <c r="I739">
        <v>6.4</v>
      </c>
      <c r="J739" t="s">
        <v>521</v>
      </c>
      <c r="K739" t="s">
        <v>268</v>
      </c>
      <c r="L739" s="4">
        <f t="shared" si="81"/>
        <v>3</v>
      </c>
      <c r="N739" t="b">
        <f t="shared" si="80"/>
        <v>0</v>
      </c>
      <c r="O739" t="b">
        <f t="shared" si="75"/>
        <v>0</v>
      </c>
      <c r="P739">
        <f t="shared" si="76"/>
        <v>3</v>
      </c>
      <c r="Q739" t="b">
        <f t="shared" si="77"/>
        <v>0</v>
      </c>
      <c r="R739" t="b">
        <f t="shared" si="78"/>
        <v>0</v>
      </c>
      <c r="S739" t="b">
        <f t="shared" si="79"/>
        <v>0</v>
      </c>
    </row>
    <row r="740" spans="1:19" x14ac:dyDescent="0.2">
      <c r="A740" s="2">
        <v>27560</v>
      </c>
      <c r="B740">
        <v>39</v>
      </c>
      <c r="C740">
        <v>19</v>
      </c>
      <c r="D740">
        <v>1224656</v>
      </c>
      <c r="E740">
        <v>34956</v>
      </c>
      <c r="F740">
        <v>24392</v>
      </c>
      <c r="G740" t="s">
        <v>5</v>
      </c>
      <c r="H740">
        <v>0</v>
      </c>
      <c r="I740">
        <v>0.9</v>
      </c>
      <c r="J740" t="s">
        <v>519</v>
      </c>
      <c r="K740" t="s">
        <v>262</v>
      </c>
      <c r="L740" s="4">
        <f t="shared" si="81"/>
        <v>4</v>
      </c>
      <c r="N740" t="b">
        <f t="shared" si="80"/>
        <v>0</v>
      </c>
      <c r="O740" t="b">
        <f t="shared" si="75"/>
        <v>0</v>
      </c>
      <c r="P740" t="b">
        <f t="shared" si="76"/>
        <v>0</v>
      </c>
      <c r="Q740" t="b">
        <f t="shared" si="77"/>
        <v>0</v>
      </c>
      <c r="R740" t="b">
        <f t="shared" si="78"/>
        <v>0</v>
      </c>
      <c r="S740">
        <f t="shared" si="79"/>
        <v>4</v>
      </c>
    </row>
    <row r="741" spans="1:19" x14ac:dyDescent="0.2">
      <c r="A741" s="2">
        <v>1892</v>
      </c>
      <c r="B741">
        <v>20</v>
      </c>
      <c r="C741">
        <v>0</v>
      </c>
      <c r="D741">
        <v>12368</v>
      </c>
      <c r="E741">
        <v>9312</v>
      </c>
      <c r="F741">
        <v>3732</v>
      </c>
      <c r="G741" t="s">
        <v>5</v>
      </c>
      <c r="H741">
        <v>0</v>
      </c>
      <c r="I741">
        <v>0.2</v>
      </c>
      <c r="J741" t="s">
        <v>510</v>
      </c>
      <c r="K741" t="s">
        <v>264</v>
      </c>
      <c r="L741" s="4">
        <f t="shared" si="81"/>
        <v>5</v>
      </c>
      <c r="N741">
        <f t="shared" si="80"/>
        <v>5</v>
      </c>
      <c r="O741" t="b">
        <f t="shared" si="75"/>
        <v>0</v>
      </c>
      <c r="P741" t="b">
        <f t="shared" si="76"/>
        <v>0</v>
      </c>
      <c r="Q741" t="b">
        <f t="shared" si="77"/>
        <v>0</v>
      </c>
      <c r="R741" t="b">
        <f t="shared" si="78"/>
        <v>0</v>
      </c>
      <c r="S741" t="b">
        <f t="shared" si="79"/>
        <v>0</v>
      </c>
    </row>
    <row r="742" spans="1:19" x14ac:dyDescent="0.2">
      <c r="A742" s="2">
        <v>2106</v>
      </c>
      <c r="B742">
        <v>20</v>
      </c>
      <c r="C742">
        <v>0</v>
      </c>
      <c r="D742">
        <v>245128</v>
      </c>
      <c r="E742">
        <v>6996</v>
      </c>
      <c r="F742">
        <v>6344</v>
      </c>
      <c r="G742" t="s">
        <v>5</v>
      </c>
      <c r="H742">
        <v>0</v>
      </c>
      <c r="I742">
        <v>0.2</v>
      </c>
      <c r="J742" t="s">
        <v>265</v>
      </c>
      <c r="K742" t="s">
        <v>266</v>
      </c>
      <c r="L742" s="4">
        <f t="shared" si="81"/>
        <v>6</v>
      </c>
      <c r="N742" t="b">
        <f t="shared" si="80"/>
        <v>0</v>
      </c>
      <c r="O742">
        <f t="shared" si="75"/>
        <v>6</v>
      </c>
      <c r="P742" t="b">
        <f t="shared" si="76"/>
        <v>0</v>
      </c>
      <c r="Q742" t="b">
        <f t="shared" si="77"/>
        <v>0</v>
      </c>
      <c r="R742" t="b">
        <f t="shared" si="78"/>
        <v>0</v>
      </c>
      <c r="S742" t="b">
        <f t="shared" si="79"/>
        <v>0</v>
      </c>
    </row>
    <row r="743" spans="1:19" x14ac:dyDescent="0.2">
      <c r="A743" s="2" t="s">
        <v>258</v>
      </c>
      <c r="B743" t="s">
        <v>249</v>
      </c>
      <c r="C743" t="s">
        <v>250</v>
      </c>
      <c r="D743" t="s">
        <v>251</v>
      </c>
      <c r="E743" t="s">
        <v>252</v>
      </c>
      <c r="F743" t="s">
        <v>253</v>
      </c>
      <c r="G743" t="s">
        <v>5</v>
      </c>
      <c r="H743" t="s">
        <v>259</v>
      </c>
      <c r="I743" t="s">
        <v>260</v>
      </c>
      <c r="J743" t="s">
        <v>256</v>
      </c>
      <c r="K743" t="s">
        <v>257</v>
      </c>
      <c r="L743" s="4">
        <f t="shared" si="81"/>
        <v>0</v>
      </c>
      <c r="N743" t="b">
        <f t="shared" si="80"/>
        <v>0</v>
      </c>
      <c r="O743" t="b">
        <f t="shared" si="75"/>
        <v>0</v>
      </c>
      <c r="P743" t="b">
        <f t="shared" si="76"/>
        <v>0</v>
      </c>
      <c r="Q743" t="b">
        <f t="shared" si="77"/>
        <v>0</v>
      </c>
      <c r="R743" t="b">
        <f t="shared" si="78"/>
        <v>0</v>
      </c>
      <c r="S743" t="b">
        <f t="shared" si="79"/>
        <v>0</v>
      </c>
    </row>
    <row r="744" spans="1:19" x14ac:dyDescent="0.2">
      <c r="A744" s="2">
        <v>27538</v>
      </c>
      <c r="B744">
        <v>20</v>
      </c>
      <c r="C744">
        <v>0</v>
      </c>
      <c r="D744">
        <v>2662744</v>
      </c>
      <c r="E744" t="s">
        <v>125</v>
      </c>
      <c r="F744">
        <v>3088</v>
      </c>
      <c r="G744" t="s">
        <v>8</v>
      </c>
      <c r="H744">
        <v>96</v>
      </c>
      <c r="I744">
        <v>65.8</v>
      </c>
      <c r="J744" t="s">
        <v>129</v>
      </c>
      <c r="K744" t="s">
        <v>7</v>
      </c>
      <c r="L744" s="4">
        <f t="shared" si="81"/>
        <v>1</v>
      </c>
      <c r="N744" t="b">
        <f t="shared" si="80"/>
        <v>0</v>
      </c>
      <c r="O744" t="b">
        <f t="shared" si="75"/>
        <v>0</v>
      </c>
      <c r="P744" t="b">
        <f t="shared" si="76"/>
        <v>0</v>
      </c>
      <c r="Q744">
        <f t="shared" si="77"/>
        <v>1</v>
      </c>
      <c r="R744" t="b">
        <f t="shared" si="78"/>
        <v>0</v>
      </c>
      <c r="S744" t="b">
        <f t="shared" si="79"/>
        <v>0</v>
      </c>
    </row>
    <row r="745" spans="1:19" x14ac:dyDescent="0.2">
      <c r="A745" s="2">
        <v>2189</v>
      </c>
      <c r="B745">
        <v>20</v>
      </c>
      <c r="C745">
        <v>0</v>
      </c>
      <c r="D745">
        <v>3984804</v>
      </c>
      <c r="E745">
        <v>257492</v>
      </c>
      <c r="F745">
        <v>69328</v>
      </c>
      <c r="G745" t="s">
        <v>5</v>
      </c>
      <c r="H745">
        <v>5</v>
      </c>
      <c r="I745">
        <v>6.4</v>
      </c>
      <c r="J745" t="s">
        <v>522</v>
      </c>
      <c r="K745" t="s">
        <v>268</v>
      </c>
      <c r="L745" s="4">
        <f t="shared" si="81"/>
        <v>2</v>
      </c>
      <c r="N745" t="b">
        <f t="shared" si="80"/>
        <v>0</v>
      </c>
      <c r="O745" t="b">
        <f t="shared" si="75"/>
        <v>0</v>
      </c>
      <c r="P745">
        <f t="shared" si="76"/>
        <v>2</v>
      </c>
      <c r="Q745" t="b">
        <f t="shared" si="77"/>
        <v>0</v>
      </c>
      <c r="R745" t="b">
        <f t="shared" si="78"/>
        <v>0</v>
      </c>
      <c r="S745" t="b">
        <f t="shared" si="79"/>
        <v>0</v>
      </c>
    </row>
    <row r="746" spans="1:19" x14ac:dyDescent="0.2">
      <c r="A746" s="2">
        <v>27553</v>
      </c>
      <c r="B746">
        <v>20</v>
      </c>
      <c r="C746">
        <v>0</v>
      </c>
      <c r="D746">
        <v>443236</v>
      </c>
      <c r="E746">
        <v>26756</v>
      </c>
      <c r="F746">
        <v>15060</v>
      </c>
      <c r="G746" t="s">
        <v>5</v>
      </c>
      <c r="H746">
        <v>4</v>
      </c>
      <c r="I746">
        <v>0.7</v>
      </c>
      <c r="J746" t="s">
        <v>523</v>
      </c>
      <c r="K746" t="s">
        <v>262</v>
      </c>
      <c r="L746" s="4">
        <f t="shared" si="81"/>
        <v>3</v>
      </c>
      <c r="N746" t="b">
        <f t="shared" si="80"/>
        <v>0</v>
      </c>
      <c r="O746" t="b">
        <f t="shared" si="75"/>
        <v>0</v>
      </c>
      <c r="P746" t="b">
        <f t="shared" si="76"/>
        <v>0</v>
      </c>
      <c r="Q746" t="b">
        <f t="shared" si="77"/>
        <v>0</v>
      </c>
      <c r="R746">
        <f t="shared" si="78"/>
        <v>3</v>
      </c>
      <c r="S746" t="b">
        <f t="shared" si="79"/>
        <v>0</v>
      </c>
    </row>
    <row r="747" spans="1:19" x14ac:dyDescent="0.2">
      <c r="A747" s="2">
        <v>27560</v>
      </c>
      <c r="B747">
        <v>39</v>
      </c>
      <c r="C747">
        <v>19</v>
      </c>
      <c r="D747">
        <v>1224656</v>
      </c>
      <c r="E747">
        <v>34956</v>
      </c>
      <c r="F747">
        <v>24392</v>
      </c>
      <c r="G747" t="s">
        <v>5</v>
      </c>
      <c r="H747">
        <v>1</v>
      </c>
      <c r="I747">
        <v>0.9</v>
      </c>
      <c r="J747" t="s">
        <v>294</v>
      </c>
      <c r="K747" t="s">
        <v>262</v>
      </c>
      <c r="L747" s="4">
        <f t="shared" si="81"/>
        <v>4</v>
      </c>
      <c r="N747" t="b">
        <f t="shared" si="80"/>
        <v>0</v>
      </c>
      <c r="O747" t="b">
        <f t="shared" si="75"/>
        <v>0</v>
      </c>
      <c r="P747" t="b">
        <f t="shared" si="76"/>
        <v>0</v>
      </c>
      <c r="Q747" t="b">
        <f t="shared" si="77"/>
        <v>0</v>
      </c>
      <c r="R747" t="b">
        <f t="shared" si="78"/>
        <v>0</v>
      </c>
      <c r="S747">
        <f t="shared" si="79"/>
        <v>4</v>
      </c>
    </row>
    <row r="748" spans="1:19" x14ac:dyDescent="0.2">
      <c r="A748" s="2">
        <v>1892</v>
      </c>
      <c r="B748">
        <v>20</v>
      </c>
      <c r="C748">
        <v>0</v>
      </c>
      <c r="D748">
        <v>12368</v>
      </c>
      <c r="E748">
        <v>9312</v>
      </c>
      <c r="F748">
        <v>3732</v>
      </c>
      <c r="G748" t="s">
        <v>5</v>
      </c>
      <c r="H748">
        <v>0</v>
      </c>
      <c r="I748">
        <v>0.2</v>
      </c>
      <c r="J748" t="s">
        <v>510</v>
      </c>
      <c r="K748" t="s">
        <v>264</v>
      </c>
      <c r="L748" s="4">
        <f t="shared" si="81"/>
        <v>5</v>
      </c>
      <c r="N748">
        <f t="shared" si="80"/>
        <v>5</v>
      </c>
      <c r="O748" t="b">
        <f t="shared" si="75"/>
        <v>0</v>
      </c>
      <c r="P748" t="b">
        <f t="shared" si="76"/>
        <v>0</v>
      </c>
      <c r="Q748" t="b">
        <f t="shared" si="77"/>
        <v>0</v>
      </c>
      <c r="R748" t="b">
        <f t="shared" si="78"/>
        <v>0</v>
      </c>
      <c r="S748" t="b">
        <f t="shared" si="79"/>
        <v>0</v>
      </c>
    </row>
    <row r="749" spans="1:19" x14ac:dyDescent="0.2">
      <c r="A749" s="2">
        <v>2106</v>
      </c>
      <c r="B749">
        <v>20</v>
      </c>
      <c r="C749">
        <v>0</v>
      </c>
      <c r="D749">
        <v>245128</v>
      </c>
      <c r="E749">
        <v>6996</v>
      </c>
      <c r="F749">
        <v>6344</v>
      </c>
      <c r="G749" t="s">
        <v>5</v>
      </c>
      <c r="H749">
        <v>0</v>
      </c>
      <c r="I749">
        <v>0.2</v>
      </c>
      <c r="J749" t="s">
        <v>265</v>
      </c>
      <c r="K749" t="s">
        <v>266</v>
      </c>
      <c r="L749" s="4">
        <f t="shared" si="81"/>
        <v>6</v>
      </c>
      <c r="N749" t="b">
        <f t="shared" si="80"/>
        <v>0</v>
      </c>
      <c r="O749">
        <f t="shared" si="75"/>
        <v>6</v>
      </c>
      <c r="P749" t="b">
        <f t="shared" si="76"/>
        <v>0</v>
      </c>
      <c r="Q749" t="b">
        <f t="shared" si="77"/>
        <v>0</v>
      </c>
      <c r="R749" t="b">
        <f t="shared" si="78"/>
        <v>0</v>
      </c>
      <c r="S749" t="b">
        <f t="shared" si="79"/>
        <v>0</v>
      </c>
    </row>
    <row r="750" spans="1:19" x14ac:dyDescent="0.2">
      <c r="A750" s="2" t="s">
        <v>258</v>
      </c>
      <c r="B750" t="s">
        <v>249</v>
      </c>
      <c r="C750" t="s">
        <v>250</v>
      </c>
      <c r="D750" t="s">
        <v>251</v>
      </c>
      <c r="E750" t="s">
        <v>252</v>
      </c>
      <c r="F750" t="s">
        <v>253</v>
      </c>
      <c r="G750" t="s">
        <v>5</v>
      </c>
      <c r="H750" t="s">
        <v>259</v>
      </c>
      <c r="I750" t="s">
        <v>260</v>
      </c>
      <c r="J750" t="s">
        <v>256</v>
      </c>
      <c r="K750" t="s">
        <v>257</v>
      </c>
      <c r="L750" s="4">
        <f t="shared" si="81"/>
        <v>0</v>
      </c>
      <c r="N750" t="b">
        <f t="shared" si="80"/>
        <v>0</v>
      </c>
      <c r="O750" t="b">
        <f t="shared" si="75"/>
        <v>0</v>
      </c>
      <c r="P750" t="b">
        <f t="shared" si="76"/>
        <v>0</v>
      </c>
      <c r="Q750" t="b">
        <f t="shared" si="77"/>
        <v>0</v>
      </c>
      <c r="R750" t="b">
        <f t="shared" si="78"/>
        <v>0</v>
      </c>
      <c r="S750" t="b">
        <f t="shared" si="79"/>
        <v>0</v>
      </c>
    </row>
    <row r="751" spans="1:19" x14ac:dyDescent="0.2">
      <c r="A751" s="2">
        <v>27538</v>
      </c>
      <c r="B751">
        <v>20</v>
      </c>
      <c r="C751">
        <v>0</v>
      </c>
      <c r="D751">
        <v>2687956</v>
      </c>
      <c r="E751" t="s">
        <v>125</v>
      </c>
      <c r="F751">
        <v>3088</v>
      </c>
      <c r="G751" t="s">
        <v>8</v>
      </c>
      <c r="H751">
        <v>96</v>
      </c>
      <c r="I751">
        <v>66.400000000000006</v>
      </c>
      <c r="J751" t="s">
        <v>130</v>
      </c>
      <c r="K751" t="s">
        <v>7</v>
      </c>
      <c r="L751" s="4">
        <f t="shared" si="81"/>
        <v>1</v>
      </c>
      <c r="N751" t="b">
        <f t="shared" si="80"/>
        <v>0</v>
      </c>
      <c r="O751" t="b">
        <f t="shared" si="75"/>
        <v>0</v>
      </c>
      <c r="P751" t="b">
        <f t="shared" si="76"/>
        <v>0</v>
      </c>
      <c r="Q751">
        <f t="shared" si="77"/>
        <v>1</v>
      </c>
      <c r="R751" t="b">
        <f t="shared" si="78"/>
        <v>0</v>
      </c>
      <c r="S751" t="b">
        <f t="shared" si="79"/>
        <v>0</v>
      </c>
    </row>
    <row r="752" spans="1:19" x14ac:dyDescent="0.2">
      <c r="A752" s="2">
        <v>27553</v>
      </c>
      <c r="B752">
        <v>20</v>
      </c>
      <c r="C752">
        <v>0</v>
      </c>
      <c r="D752">
        <v>443236</v>
      </c>
      <c r="E752">
        <v>26392</v>
      </c>
      <c r="F752">
        <v>14696</v>
      </c>
      <c r="G752" t="s">
        <v>5</v>
      </c>
      <c r="H752">
        <v>6</v>
      </c>
      <c r="I752">
        <v>0.7</v>
      </c>
      <c r="J752" t="s">
        <v>524</v>
      </c>
      <c r="K752" t="s">
        <v>262</v>
      </c>
      <c r="L752" s="4">
        <f t="shared" si="81"/>
        <v>2</v>
      </c>
      <c r="N752" t="b">
        <f t="shared" si="80"/>
        <v>0</v>
      </c>
      <c r="O752" t="b">
        <f t="shared" si="75"/>
        <v>0</v>
      </c>
      <c r="P752" t="b">
        <f t="shared" si="76"/>
        <v>0</v>
      </c>
      <c r="Q752" t="b">
        <f t="shared" si="77"/>
        <v>0</v>
      </c>
      <c r="R752">
        <f t="shared" si="78"/>
        <v>2</v>
      </c>
      <c r="S752" t="b">
        <f t="shared" si="79"/>
        <v>0</v>
      </c>
    </row>
    <row r="753" spans="1:19" x14ac:dyDescent="0.2">
      <c r="A753" s="2">
        <v>2189</v>
      </c>
      <c r="B753">
        <v>20</v>
      </c>
      <c r="C753">
        <v>0</v>
      </c>
      <c r="D753">
        <v>3984804</v>
      </c>
      <c r="E753">
        <v>257424</v>
      </c>
      <c r="F753">
        <v>69260</v>
      </c>
      <c r="G753" t="s">
        <v>5</v>
      </c>
      <c r="H753">
        <v>5</v>
      </c>
      <c r="I753">
        <v>6.4</v>
      </c>
      <c r="J753" t="s">
        <v>525</v>
      </c>
      <c r="K753" t="s">
        <v>268</v>
      </c>
      <c r="L753" s="4">
        <f t="shared" si="81"/>
        <v>3</v>
      </c>
      <c r="N753" t="b">
        <f t="shared" si="80"/>
        <v>0</v>
      </c>
      <c r="O753" t="b">
        <f t="shared" si="75"/>
        <v>0</v>
      </c>
      <c r="P753">
        <f t="shared" si="76"/>
        <v>3</v>
      </c>
      <c r="Q753" t="b">
        <f t="shared" si="77"/>
        <v>0</v>
      </c>
      <c r="R753" t="b">
        <f t="shared" si="78"/>
        <v>0</v>
      </c>
      <c r="S753" t="b">
        <f t="shared" si="79"/>
        <v>0</v>
      </c>
    </row>
    <row r="754" spans="1:19" x14ac:dyDescent="0.2">
      <c r="A754" s="2">
        <v>27560</v>
      </c>
      <c r="B754">
        <v>39</v>
      </c>
      <c r="C754">
        <v>19</v>
      </c>
      <c r="D754">
        <v>1224656</v>
      </c>
      <c r="E754">
        <v>34944</v>
      </c>
      <c r="F754">
        <v>24380</v>
      </c>
      <c r="G754" t="s">
        <v>5</v>
      </c>
      <c r="H754">
        <v>0</v>
      </c>
      <c r="I754">
        <v>0.9</v>
      </c>
      <c r="J754" t="s">
        <v>294</v>
      </c>
      <c r="K754" t="s">
        <v>262</v>
      </c>
      <c r="L754" s="4">
        <f t="shared" si="81"/>
        <v>4</v>
      </c>
      <c r="N754" t="b">
        <f t="shared" si="80"/>
        <v>0</v>
      </c>
      <c r="O754" t="b">
        <f t="shared" si="75"/>
        <v>0</v>
      </c>
      <c r="P754" t="b">
        <f t="shared" si="76"/>
        <v>0</v>
      </c>
      <c r="Q754" t="b">
        <f t="shared" si="77"/>
        <v>0</v>
      </c>
      <c r="R754" t="b">
        <f t="shared" si="78"/>
        <v>0</v>
      </c>
      <c r="S754">
        <f t="shared" si="79"/>
        <v>4</v>
      </c>
    </row>
    <row r="755" spans="1:19" x14ac:dyDescent="0.2">
      <c r="A755" s="2">
        <v>1892</v>
      </c>
      <c r="B755">
        <v>20</v>
      </c>
      <c r="C755">
        <v>0</v>
      </c>
      <c r="D755">
        <v>12368</v>
      </c>
      <c r="E755">
        <v>9312</v>
      </c>
      <c r="F755">
        <v>3732</v>
      </c>
      <c r="G755" t="s">
        <v>5</v>
      </c>
      <c r="H755">
        <v>0</v>
      </c>
      <c r="I755">
        <v>0.2</v>
      </c>
      <c r="J755" t="s">
        <v>510</v>
      </c>
      <c r="K755" t="s">
        <v>264</v>
      </c>
      <c r="L755" s="4">
        <f t="shared" si="81"/>
        <v>5</v>
      </c>
      <c r="N755">
        <f t="shared" si="80"/>
        <v>5</v>
      </c>
      <c r="O755" t="b">
        <f t="shared" si="75"/>
        <v>0</v>
      </c>
      <c r="P755" t="b">
        <f t="shared" si="76"/>
        <v>0</v>
      </c>
      <c r="Q755" t="b">
        <f t="shared" si="77"/>
        <v>0</v>
      </c>
      <c r="R755" t="b">
        <f t="shared" si="78"/>
        <v>0</v>
      </c>
      <c r="S755" t="b">
        <f t="shared" si="79"/>
        <v>0</v>
      </c>
    </row>
    <row r="756" spans="1:19" x14ac:dyDescent="0.2">
      <c r="A756" s="2">
        <v>2106</v>
      </c>
      <c r="B756">
        <v>20</v>
      </c>
      <c r="C756">
        <v>0</v>
      </c>
      <c r="D756">
        <v>245128</v>
      </c>
      <c r="E756">
        <v>6992</v>
      </c>
      <c r="F756">
        <v>6340</v>
      </c>
      <c r="G756" t="s">
        <v>5</v>
      </c>
      <c r="H756">
        <v>0</v>
      </c>
      <c r="I756">
        <v>0.2</v>
      </c>
      <c r="J756" t="s">
        <v>265</v>
      </c>
      <c r="K756" t="s">
        <v>266</v>
      </c>
      <c r="L756" s="4">
        <f t="shared" si="81"/>
        <v>6</v>
      </c>
      <c r="N756" t="b">
        <f t="shared" si="80"/>
        <v>0</v>
      </c>
      <c r="O756">
        <f t="shared" si="75"/>
        <v>6</v>
      </c>
      <c r="P756" t="b">
        <f t="shared" si="76"/>
        <v>0</v>
      </c>
      <c r="Q756" t="b">
        <f t="shared" si="77"/>
        <v>0</v>
      </c>
      <c r="R756" t="b">
        <f t="shared" si="78"/>
        <v>0</v>
      </c>
      <c r="S756" t="b">
        <f t="shared" si="79"/>
        <v>0</v>
      </c>
    </row>
    <row r="757" spans="1:19" x14ac:dyDescent="0.2">
      <c r="A757" s="2" t="s">
        <v>258</v>
      </c>
      <c r="B757" t="s">
        <v>249</v>
      </c>
      <c r="C757" t="s">
        <v>250</v>
      </c>
      <c r="D757" t="s">
        <v>251</v>
      </c>
      <c r="E757" t="s">
        <v>252</v>
      </c>
      <c r="F757" t="s">
        <v>253</v>
      </c>
      <c r="G757" t="s">
        <v>5</v>
      </c>
      <c r="H757" t="s">
        <v>259</v>
      </c>
      <c r="I757" t="s">
        <v>260</v>
      </c>
      <c r="J757" t="s">
        <v>256</v>
      </c>
      <c r="K757" t="s">
        <v>257</v>
      </c>
      <c r="L757" s="4">
        <f t="shared" si="81"/>
        <v>0</v>
      </c>
      <c r="N757" t="b">
        <f t="shared" si="80"/>
        <v>0</v>
      </c>
      <c r="O757" t="b">
        <f t="shared" si="75"/>
        <v>0</v>
      </c>
      <c r="P757" t="b">
        <f t="shared" si="76"/>
        <v>0</v>
      </c>
      <c r="Q757" t="b">
        <f t="shared" si="77"/>
        <v>0</v>
      </c>
      <c r="R757" t="b">
        <f t="shared" si="78"/>
        <v>0</v>
      </c>
      <c r="S757" t="b">
        <f t="shared" si="79"/>
        <v>0</v>
      </c>
    </row>
    <row r="758" spans="1:19" x14ac:dyDescent="0.2">
      <c r="A758" s="2">
        <v>27538</v>
      </c>
      <c r="B758">
        <v>20</v>
      </c>
      <c r="C758">
        <v>0</v>
      </c>
      <c r="D758">
        <v>2714752</v>
      </c>
      <c r="E758" t="s">
        <v>131</v>
      </c>
      <c r="F758">
        <v>3088</v>
      </c>
      <c r="G758" t="s">
        <v>8</v>
      </c>
      <c r="H758">
        <v>98</v>
      </c>
      <c r="I758">
        <v>67.099999999999994</v>
      </c>
      <c r="J758" t="s">
        <v>132</v>
      </c>
      <c r="K758" t="s">
        <v>7</v>
      </c>
      <c r="L758" s="4">
        <f t="shared" si="81"/>
        <v>1</v>
      </c>
      <c r="N758" t="b">
        <f t="shared" si="80"/>
        <v>0</v>
      </c>
      <c r="O758" t="b">
        <f t="shared" si="75"/>
        <v>0</v>
      </c>
      <c r="P758" t="b">
        <f t="shared" si="76"/>
        <v>0</v>
      </c>
      <c r="Q758">
        <f t="shared" si="77"/>
        <v>1</v>
      </c>
      <c r="R758" t="b">
        <f t="shared" si="78"/>
        <v>0</v>
      </c>
      <c r="S758" t="b">
        <f t="shared" si="79"/>
        <v>0</v>
      </c>
    </row>
    <row r="759" spans="1:19" x14ac:dyDescent="0.2">
      <c r="A759" s="2">
        <v>2189</v>
      </c>
      <c r="B759">
        <v>20</v>
      </c>
      <c r="C759">
        <v>0</v>
      </c>
      <c r="D759">
        <v>3984804</v>
      </c>
      <c r="E759">
        <v>257416</v>
      </c>
      <c r="F759">
        <v>69252</v>
      </c>
      <c r="G759" t="s">
        <v>5</v>
      </c>
      <c r="H759">
        <v>6</v>
      </c>
      <c r="I759">
        <v>6.4</v>
      </c>
      <c r="J759" t="s">
        <v>526</v>
      </c>
      <c r="K759" t="s">
        <v>268</v>
      </c>
      <c r="L759" s="4">
        <f t="shared" si="81"/>
        <v>2</v>
      </c>
      <c r="N759" t="b">
        <f t="shared" si="80"/>
        <v>0</v>
      </c>
      <c r="O759" t="b">
        <f t="shared" si="75"/>
        <v>0</v>
      </c>
      <c r="P759">
        <f t="shared" si="76"/>
        <v>2</v>
      </c>
      <c r="Q759" t="b">
        <f t="shared" si="77"/>
        <v>0</v>
      </c>
      <c r="R759" t="b">
        <f t="shared" si="78"/>
        <v>0</v>
      </c>
      <c r="S759" t="b">
        <f t="shared" si="79"/>
        <v>0</v>
      </c>
    </row>
    <row r="760" spans="1:19" x14ac:dyDescent="0.2">
      <c r="A760" s="2">
        <v>27553</v>
      </c>
      <c r="B760">
        <v>20</v>
      </c>
      <c r="C760">
        <v>0</v>
      </c>
      <c r="D760">
        <v>443236</v>
      </c>
      <c r="E760">
        <v>26392</v>
      </c>
      <c r="F760">
        <v>14696</v>
      </c>
      <c r="G760" t="s">
        <v>5</v>
      </c>
      <c r="H760">
        <v>5</v>
      </c>
      <c r="I760">
        <v>0.7</v>
      </c>
      <c r="J760" t="s">
        <v>527</v>
      </c>
      <c r="K760" t="s">
        <v>262</v>
      </c>
      <c r="L760" s="4">
        <f t="shared" si="81"/>
        <v>3</v>
      </c>
      <c r="N760" t="b">
        <f t="shared" si="80"/>
        <v>0</v>
      </c>
      <c r="O760" t="b">
        <f t="shared" si="75"/>
        <v>0</v>
      </c>
      <c r="P760" t="b">
        <f t="shared" si="76"/>
        <v>0</v>
      </c>
      <c r="Q760" t="b">
        <f t="shared" si="77"/>
        <v>0</v>
      </c>
      <c r="R760">
        <f t="shared" si="78"/>
        <v>3</v>
      </c>
      <c r="S760" t="b">
        <f t="shared" si="79"/>
        <v>0</v>
      </c>
    </row>
    <row r="761" spans="1:19" x14ac:dyDescent="0.2">
      <c r="A761" s="2">
        <v>27560</v>
      </c>
      <c r="B761">
        <v>39</v>
      </c>
      <c r="C761">
        <v>19</v>
      </c>
      <c r="D761">
        <v>1224656</v>
      </c>
      <c r="E761">
        <v>34776</v>
      </c>
      <c r="F761">
        <v>24212</v>
      </c>
      <c r="G761" t="s">
        <v>5</v>
      </c>
      <c r="H761">
        <v>1</v>
      </c>
      <c r="I761">
        <v>0.9</v>
      </c>
      <c r="J761" t="s">
        <v>528</v>
      </c>
      <c r="K761" t="s">
        <v>262</v>
      </c>
      <c r="L761" s="4">
        <f t="shared" si="81"/>
        <v>4</v>
      </c>
      <c r="N761" t="b">
        <f t="shared" si="80"/>
        <v>0</v>
      </c>
      <c r="O761" t="b">
        <f t="shared" si="75"/>
        <v>0</v>
      </c>
      <c r="P761" t="b">
        <f t="shared" si="76"/>
        <v>0</v>
      </c>
      <c r="Q761" t="b">
        <f t="shared" si="77"/>
        <v>0</v>
      </c>
      <c r="R761" t="b">
        <f t="shared" si="78"/>
        <v>0</v>
      </c>
      <c r="S761">
        <f t="shared" si="79"/>
        <v>4</v>
      </c>
    </row>
    <row r="762" spans="1:19" x14ac:dyDescent="0.2">
      <c r="A762" s="2">
        <v>1892</v>
      </c>
      <c r="B762">
        <v>20</v>
      </c>
      <c r="C762">
        <v>0</v>
      </c>
      <c r="D762">
        <v>12368</v>
      </c>
      <c r="E762">
        <v>9312</v>
      </c>
      <c r="F762">
        <v>3732</v>
      </c>
      <c r="G762" t="s">
        <v>5</v>
      </c>
      <c r="H762">
        <v>0</v>
      </c>
      <c r="I762">
        <v>0.2</v>
      </c>
      <c r="J762" t="s">
        <v>510</v>
      </c>
      <c r="K762" t="s">
        <v>264</v>
      </c>
      <c r="L762" s="4">
        <f t="shared" si="81"/>
        <v>5</v>
      </c>
      <c r="N762">
        <f t="shared" si="80"/>
        <v>5</v>
      </c>
      <c r="O762" t="b">
        <f t="shared" si="75"/>
        <v>0</v>
      </c>
      <c r="P762" t="b">
        <f t="shared" si="76"/>
        <v>0</v>
      </c>
      <c r="Q762" t="b">
        <f t="shared" si="77"/>
        <v>0</v>
      </c>
      <c r="R762" t="b">
        <f t="shared" si="78"/>
        <v>0</v>
      </c>
      <c r="S762" t="b">
        <f t="shared" si="79"/>
        <v>0</v>
      </c>
    </row>
    <row r="763" spans="1:19" x14ac:dyDescent="0.2">
      <c r="A763" s="2">
        <v>2106</v>
      </c>
      <c r="B763">
        <v>20</v>
      </c>
      <c r="C763">
        <v>0</v>
      </c>
      <c r="D763">
        <v>245128</v>
      </c>
      <c r="E763">
        <v>6992</v>
      </c>
      <c r="F763">
        <v>6340</v>
      </c>
      <c r="G763" t="s">
        <v>5</v>
      </c>
      <c r="H763">
        <v>0</v>
      </c>
      <c r="I763">
        <v>0.2</v>
      </c>
      <c r="J763" t="s">
        <v>265</v>
      </c>
      <c r="K763" t="s">
        <v>266</v>
      </c>
      <c r="L763" s="4">
        <f t="shared" si="81"/>
        <v>6</v>
      </c>
      <c r="N763" t="b">
        <f t="shared" si="80"/>
        <v>0</v>
      </c>
      <c r="O763">
        <f t="shared" si="75"/>
        <v>6</v>
      </c>
      <c r="P763" t="b">
        <f t="shared" si="76"/>
        <v>0</v>
      </c>
      <c r="Q763" t="b">
        <f t="shared" si="77"/>
        <v>0</v>
      </c>
      <c r="R763" t="b">
        <f t="shared" si="78"/>
        <v>0</v>
      </c>
      <c r="S763" t="b">
        <f t="shared" si="79"/>
        <v>0</v>
      </c>
    </row>
    <row r="764" spans="1:19" x14ac:dyDescent="0.2">
      <c r="A764" s="2" t="s">
        <v>258</v>
      </c>
      <c r="B764" t="s">
        <v>249</v>
      </c>
      <c r="C764" t="s">
        <v>250</v>
      </c>
      <c r="D764" t="s">
        <v>251</v>
      </c>
      <c r="E764" t="s">
        <v>252</v>
      </c>
      <c r="F764" t="s">
        <v>253</v>
      </c>
      <c r="G764" t="s">
        <v>5</v>
      </c>
      <c r="H764" t="s">
        <v>259</v>
      </c>
      <c r="I764" t="s">
        <v>260</v>
      </c>
      <c r="J764" t="s">
        <v>256</v>
      </c>
      <c r="K764" t="s">
        <v>257</v>
      </c>
      <c r="L764" s="4">
        <f t="shared" si="81"/>
        <v>0</v>
      </c>
      <c r="N764" t="b">
        <f t="shared" si="80"/>
        <v>0</v>
      </c>
      <c r="O764" t="b">
        <f t="shared" si="75"/>
        <v>0</v>
      </c>
      <c r="P764" t="b">
        <f t="shared" si="76"/>
        <v>0</v>
      </c>
      <c r="Q764" t="b">
        <f t="shared" si="77"/>
        <v>0</v>
      </c>
      <c r="R764" t="b">
        <f t="shared" si="78"/>
        <v>0</v>
      </c>
      <c r="S764" t="b">
        <f t="shared" si="79"/>
        <v>0</v>
      </c>
    </row>
    <row r="765" spans="1:19" x14ac:dyDescent="0.2">
      <c r="A765" s="2">
        <v>27538</v>
      </c>
      <c r="B765">
        <v>20</v>
      </c>
      <c r="C765">
        <v>0</v>
      </c>
      <c r="D765">
        <v>2740888</v>
      </c>
      <c r="E765" t="s">
        <v>131</v>
      </c>
      <c r="F765">
        <v>3088</v>
      </c>
      <c r="G765" t="s">
        <v>8</v>
      </c>
      <c r="H765">
        <v>99</v>
      </c>
      <c r="I765">
        <v>67.7</v>
      </c>
      <c r="J765" t="s">
        <v>133</v>
      </c>
      <c r="K765" t="s">
        <v>7</v>
      </c>
      <c r="L765" s="4">
        <f t="shared" si="81"/>
        <v>1</v>
      </c>
      <c r="N765" t="b">
        <f t="shared" si="80"/>
        <v>0</v>
      </c>
      <c r="O765" t="b">
        <f t="shared" si="75"/>
        <v>0</v>
      </c>
      <c r="P765" t="b">
        <f t="shared" si="76"/>
        <v>0</v>
      </c>
      <c r="Q765">
        <f t="shared" si="77"/>
        <v>1</v>
      </c>
      <c r="R765" t="b">
        <f t="shared" si="78"/>
        <v>0</v>
      </c>
      <c r="S765" t="b">
        <f t="shared" si="79"/>
        <v>0</v>
      </c>
    </row>
    <row r="766" spans="1:19" x14ac:dyDescent="0.2">
      <c r="A766" s="2">
        <v>2189</v>
      </c>
      <c r="B766">
        <v>20</v>
      </c>
      <c r="C766">
        <v>0</v>
      </c>
      <c r="D766">
        <v>3984804</v>
      </c>
      <c r="E766">
        <v>257160</v>
      </c>
      <c r="F766">
        <v>68996</v>
      </c>
      <c r="G766" t="s">
        <v>5</v>
      </c>
      <c r="H766">
        <v>5</v>
      </c>
      <c r="I766">
        <v>6.4</v>
      </c>
      <c r="J766" t="s">
        <v>529</v>
      </c>
      <c r="K766" t="s">
        <v>268</v>
      </c>
      <c r="L766" s="4">
        <f t="shared" si="81"/>
        <v>2</v>
      </c>
      <c r="N766" t="b">
        <f t="shared" si="80"/>
        <v>0</v>
      </c>
      <c r="O766" t="b">
        <f t="shared" si="75"/>
        <v>0</v>
      </c>
      <c r="P766">
        <f t="shared" si="76"/>
        <v>2</v>
      </c>
      <c r="Q766" t="b">
        <f t="shared" si="77"/>
        <v>0</v>
      </c>
      <c r="R766" t="b">
        <f t="shared" si="78"/>
        <v>0</v>
      </c>
      <c r="S766" t="b">
        <f t="shared" si="79"/>
        <v>0</v>
      </c>
    </row>
    <row r="767" spans="1:19" x14ac:dyDescent="0.2">
      <c r="A767" s="2">
        <v>27553</v>
      </c>
      <c r="B767">
        <v>20</v>
      </c>
      <c r="C767">
        <v>0</v>
      </c>
      <c r="D767">
        <v>443236</v>
      </c>
      <c r="E767">
        <v>26392</v>
      </c>
      <c r="F767">
        <v>14696</v>
      </c>
      <c r="G767" t="s">
        <v>5</v>
      </c>
      <c r="H767">
        <v>4</v>
      </c>
      <c r="I767">
        <v>0.7</v>
      </c>
      <c r="J767" t="s">
        <v>530</v>
      </c>
      <c r="K767" t="s">
        <v>262</v>
      </c>
      <c r="L767" s="4">
        <f t="shared" si="81"/>
        <v>3</v>
      </c>
      <c r="N767" t="b">
        <f t="shared" si="80"/>
        <v>0</v>
      </c>
      <c r="O767" t="b">
        <f t="shared" si="75"/>
        <v>0</v>
      </c>
      <c r="P767" t="b">
        <f t="shared" si="76"/>
        <v>0</v>
      </c>
      <c r="Q767" t="b">
        <f t="shared" si="77"/>
        <v>0</v>
      </c>
      <c r="R767">
        <f t="shared" si="78"/>
        <v>3</v>
      </c>
      <c r="S767" t="b">
        <f t="shared" si="79"/>
        <v>0</v>
      </c>
    </row>
    <row r="768" spans="1:19" x14ac:dyDescent="0.2">
      <c r="A768" s="2">
        <v>27560</v>
      </c>
      <c r="B768">
        <v>39</v>
      </c>
      <c r="C768">
        <v>19</v>
      </c>
      <c r="D768">
        <v>1224656</v>
      </c>
      <c r="E768">
        <v>34776</v>
      </c>
      <c r="F768">
        <v>24212</v>
      </c>
      <c r="G768" t="s">
        <v>5</v>
      </c>
      <c r="H768">
        <v>0</v>
      </c>
      <c r="I768">
        <v>0.9</v>
      </c>
      <c r="J768" t="s">
        <v>528</v>
      </c>
      <c r="K768" t="s">
        <v>262</v>
      </c>
      <c r="L768" s="4">
        <f t="shared" si="81"/>
        <v>4</v>
      </c>
      <c r="N768" t="b">
        <f t="shared" si="80"/>
        <v>0</v>
      </c>
      <c r="O768" t="b">
        <f t="shared" si="75"/>
        <v>0</v>
      </c>
      <c r="P768" t="b">
        <f t="shared" si="76"/>
        <v>0</v>
      </c>
      <c r="Q768" t="b">
        <f t="shared" si="77"/>
        <v>0</v>
      </c>
      <c r="R768" t="b">
        <f t="shared" si="78"/>
        <v>0</v>
      </c>
      <c r="S768">
        <f t="shared" si="79"/>
        <v>4</v>
      </c>
    </row>
    <row r="769" spans="1:19" x14ac:dyDescent="0.2">
      <c r="A769" s="2">
        <v>1892</v>
      </c>
      <c r="B769">
        <v>20</v>
      </c>
      <c r="C769">
        <v>0</v>
      </c>
      <c r="D769">
        <v>12368</v>
      </c>
      <c r="E769">
        <v>9312</v>
      </c>
      <c r="F769">
        <v>3732</v>
      </c>
      <c r="G769" t="s">
        <v>5</v>
      </c>
      <c r="H769">
        <v>0</v>
      </c>
      <c r="I769">
        <v>0.2</v>
      </c>
      <c r="J769" t="s">
        <v>510</v>
      </c>
      <c r="K769" t="s">
        <v>264</v>
      </c>
      <c r="L769" s="4">
        <f t="shared" si="81"/>
        <v>5</v>
      </c>
      <c r="N769">
        <f t="shared" si="80"/>
        <v>5</v>
      </c>
      <c r="O769" t="b">
        <f t="shared" si="75"/>
        <v>0</v>
      </c>
      <c r="P769" t="b">
        <f t="shared" si="76"/>
        <v>0</v>
      </c>
      <c r="Q769" t="b">
        <f t="shared" si="77"/>
        <v>0</v>
      </c>
      <c r="R769" t="b">
        <f t="shared" si="78"/>
        <v>0</v>
      </c>
      <c r="S769" t="b">
        <f t="shared" si="79"/>
        <v>0</v>
      </c>
    </row>
    <row r="770" spans="1:19" x14ac:dyDescent="0.2">
      <c r="A770" s="2">
        <v>2106</v>
      </c>
      <c r="B770">
        <v>20</v>
      </c>
      <c r="C770">
        <v>0</v>
      </c>
      <c r="D770">
        <v>245128</v>
      </c>
      <c r="E770">
        <v>6992</v>
      </c>
      <c r="F770">
        <v>6340</v>
      </c>
      <c r="G770" t="s">
        <v>5</v>
      </c>
      <c r="H770">
        <v>0</v>
      </c>
      <c r="I770">
        <v>0.2</v>
      </c>
      <c r="J770" t="s">
        <v>265</v>
      </c>
      <c r="K770" t="s">
        <v>266</v>
      </c>
      <c r="L770" s="4">
        <f t="shared" si="81"/>
        <v>6</v>
      </c>
      <c r="N770" t="b">
        <f t="shared" si="80"/>
        <v>0</v>
      </c>
      <c r="O770">
        <f t="shared" si="75"/>
        <v>6</v>
      </c>
      <c r="P770" t="b">
        <f t="shared" si="76"/>
        <v>0</v>
      </c>
      <c r="Q770" t="b">
        <f t="shared" si="77"/>
        <v>0</v>
      </c>
      <c r="R770" t="b">
        <f t="shared" si="78"/>
        <v>0</v>
      </c>
      <c r="S770" t="b">
        <f t="shared" si="79"/>
        <v>0</v>
      </c>
    </row>
    <row r="771" spans="1:19" x14ac:dyDescent="0.2">
      <c r="A771" s="2" t="s">
        <v>258</v>
      </c>
      <c r="B771" t="s">
        <v>249</v>
      </c>
      <c r="C771" t="s">
        <v>250</v>
      </c>
      <c r="D771" t="s">
        <v>251</v>
      </c>
      <c r="E771" t="s">
        <v>252</v>
      </c>
      <c r="F771" t="s">
        <v>253</v>
      </c>
      <c r="G771" t="s">
        <v>5</v>
      </c>
      <c r="H771" t="s">
        <v>259</v>
      </c>
      <c r="I771" t="s">
        <v>260</v>
      </c>
      <c r="J771" t="s">
        <v>256</v>
      </c>
      <c r="K771" t="s">
        <v>257</v>
      </c>
      <c r="L771" s="4">
        <f t="shared" si="81"/>
        <v>0</v>
      </c>
      <c r="N771" t="b">
        <f t="shared" si="80"/>
        <v>0</v>
      </c>
      <c r="O771" t="b">
        <f t="shared" ref="O771:O834" si="82">IF($A771=2106,$L771)</f>
        <v>0</v>
      </c>
      <c r="P771" t="b">
        <f t="shared" ref="P771:P834" si="83">IF($A771=2189,$L771)</f>
        <v>0</v>
      </c>
      <c r="Q771" t="b">
        <f t="shared" ref="Q771:Q834" si="84">IF($A771=27538,$L771)</f>
        <v>0</v>
      </c>
      <c r="R771" t="b">
        <f t="shared" ref="R771:R834" si="85">IF($A771=27553,$L771)</f>
        <v>0</v>
      </c>
      <c r="S771" t="b">
        <f t="shared" ref="S771:S834" si="86">IF($A771=27560,$L771)</f>
        <v>0</v>
      </c>
    </row>
    <row r="772" spans="1:19" x14ac:dyDescent="0.2">
      <c r="A772" s="2">
        <v>27538</v>
      </c>
      <c r="B772">
        <v>20</v>
      </c>
      <c r="C772">
        <v>0</v>
      </c>
      <c r="D772">
        <v>2767948</v>
      </c>
      <c r="E772" t="s">
        <v>131</v>
      </c>
      <c r="F772">
        <v>3088</v>
      </c>
      <c r="G772" t="s">
        <v>8</v>
      </c>
      <c r="H772">
        <v>98</v>
      </c>
      <c r="I772">
        <v>68.400000000000006</v>
      </c>
      <c r="J772" t="s">
        <v>134</v>
      </c>
      <c r="K772" t="s">
        <v>7</v>
      </c>
      <c r="L772" s="4">
        <f t="shared" si="81"/>
        <v>1</v>
      </c>
      <c r="N772" t="b">
        <f t="shared" si="80"/>
        <v>0</v>
      </c>
      <c r="O772" t="b">
        <f t="shared" si="82"/>
        <v>0</v>
      </c>
      <c r="P772" t="b">
        <f t="shared" si="83"/>
        <v>0</v>
      </c>
      <c r="Q772">
        <f t="shared" si="84"/>
        <v>1</v>
      </c>
      <c r="R772" t="b">
        <f t="shared" si="85"/>
        <v>0</v>
      </c>
      <c r="S772" t="b">
        <f t="shared" si="86"/>
        <v>0</v>
      </c>
    </row>
    <row r="773" spans="1:19" x14ac:dyDescent="0.2">
      <c r="A773" s="2">
        <v>2189</v>
      </c>
      <c r="B773">
        <v>20</v>
      </c>
      <c r="C773">
        <v>0</v>
      </c>
      <c r="D773">
        <v>3984804</v>
      </c>
      <c r="E773">
        <v>255304</v>
      </c>
      <c r="F773">
        <v>67140</v>
      </c>
      <c r="G773" t="s">
        <v>5</v>
      </c>
      <c r="H773">
        <v>5</v>
      </c>
      <c r="I773">
        <v>6.3</v>
      </c>
      <c r="J773" t="s">
        <v>531</v>
      </c>
      <c r="K773" t="s">
        <v>268</v>
      </c>
      <c r="L773" s="4">
        <f t="shared" si="81"/>
        <v>2</v>
      </c>
      <c r="N773" t="b">
        <f t="shared" si="80"/>
        <v>0</v>
      </c>
      <c r="O773" t="b">
        <f t="shared" si="82"/>
        <v>0</v>
      </c>
      <c r="P773">
        <f t="shared" si="83"/>
        <v>2</v>
      </c>
      <c r="Q773" t="b">
        <f t="shared" si="84"/>
        <v>0</v>
      </c>
      <c r="R773" t="b">
        <f t="shared" si="85"/>
        <v>0</v>
      </c>
      <c r="S773" t="b">
        <f t="shared" si="86"/>
        <v>0</v>
      </c>
    </row>
    <row r="774" spans="1:19" x14ac:dyDescent="0.2">
      <c r="A774" s="2">
        <v>27553</v>
      </c>
      <c r="B774">
        <v>20</v>
      </c>
      <c r="C774">
        <v>0</v>
      </c>
      <c r="D774">
        <v>443236</v>
      </c>
      <c r="E774">
        <v>26392</v>
      </c>
      <c r="F774">
        <v>14696</v>
      </c>
      <c r="G774" t="s">
        <v>5</v>
      </c>
      <c r="H774">
        <v>4</v>
      </c>
      <c r="I774">
        <v>0.7</v>
      </c>
      <c r="J774" t="s">
        <v>532</v>
      </c>
      <c r="K774" t="s">
        <v>262</v>
      </c>
      <c r="L774" s="4">
        <f t="shared" si="81"/>
        <v>3</v>
      </c>
      <c r="N774" t="b">
        <f t="shared" si="80"/>
        <v>0</v>
      </c>
      <c r="O774" t="b">
        <f t="shared" si="82"/>
        <v>0</v>
      </c>
      <c r="P774" t="b">
        <f t="shared" si="83"/>
        <v>0</v>
      </c>
      <c r="Q774" t="b">
        <f t="shared" si="84"/>
        <v>0</v>
      </c>
      <c r="R774">
        <f t="shared" si="85"/>
        <v>3</v>
      </c>
      <c r="S774" t="b">
        <f t="shared" si="86"/>
        <v>0</v>
      </c>
    </row>
    <row r="775" spans="1:19" x14ac:dyDescent="0.2">
      <c r="A775" s="2">
        <v>27560</v>
      </c>
      <c r="B775">
        <v>39</v>
      </c>
      <c r="C775">
        <v>19</v>
      </c>
      <c r="D775">
        <v>1224656</v>
      </c>
      <c r="E775">
        <v>34776</v>
      </c>
      <c r="F775">
        <v>24212</v>
      </c>
      <c r="G775" t="s">
        <v>5</v>
      </c>
      <c r="H775">
        <v>1</v>
      </c>
      <c r="I775">
        <v>0.9</v>
      </c>
      <c r="J775" t="s">
        <v>533</v>
      </c>
      <c r="K775" t="s">
        <v>262</v>
      </c>
      <c r="L775" s="4">
        <f t="shared" si="81"/>
        <v>4</v>
      </c>
      <c r="N775" t="b">
        <f t="shared" si="80"/>
        <v>0</v>
      </c>
      <c r="O775" t="b">
        <f t="shared" si="82"/>
        <v>0</v>
      </c>
      <c r="P775" t="b">
        <f t="shared" si="83"/>
        <v>0</v>
      </c>
      <c r="Q775" t="b">
        <f t="shared" si="84"/>
        <v>0</v>
      </c>
      <c r="R775" t="b">
        <f t="shared" si="85"/>
        <v>0</v>
      </c>
      <c r="S775">
        <f t="shared" si="86"/>
        <v>4</v>
      </c>
    </row>
    <row r="776" spans="1:19" x14ac:dyDescent="0.2">
      <c r="A776" s="2">
        <v>1892</v>
      </c>
      <c r="B776">
        <v>20</v>
      </c>
      <c r="C776">
        <v>0</v>
      </c>
      <c r="D776">
        <v>12368</v>
      </c>
      <c r="E776">
        <v>9312</v>
      </c>
      <c r="F776">
        <v>3732</v>
      </c>
      <c r="G776" t="s">
        <v>5</v>
      </c>
      <c r="H776">
        <v>1</v>
      </c>
      <c r="I776">
        <v>0.2</v>
      </c>
      <c r="J776" t="s">
        <v>534</v>
      </c>
      <c r="K776" t="s">
        <v>264</v>
      </c>
      <c r="L776" s="4">
        <f t="shared" si="81"/>
        <v>5</v>
      </c>
      <c r="N776">
        <f t="shared" si="80"/>
        <v>5</v>
      </c>
      <c r="O776" t="b">
        <f t="shared" si="82"/>
        <v>0</v>
      </c>
      <c r="P776" t="b">
        <f t="shared" si="83"/>
        <v>0</v>
      </c>
      <c r="Q776" t="b">
        <f t="shared" si="84"/>
        <v>0</v>
      </c>
      <c r="R776" t="b">
        <f t="shared" si="85"/>
        <v>0</v>
      </c>
      <c r="S776" t="b">
        <f t="shared" si="86"/>
        <v>0</v>
      </c>
    </row>
    <row r="777" spans="1:19" x14ac:dyDescent="0.2">
      <c r="A777" s="2">
        <v>2106</v>
      </c>
      <c r="B777">
        <v>20</v>
      </c>
      <c r="C777">
        <v>0</v>
      </c>
      <c r="D777">
        <v>245128</v>
      </c>
      <c r="E777">
        <v>6992</v>
      </c>
      <c r="F777">
        <v>6340</v>
      </c>
      <c r="G777" t="s">
        <v>5</v>
      </c>
      <c r="H777">
        <v>0</v>
      </c>
      <c r="I777">
        <v>0.2</v>
      </c>
      <c r="J777" t="s">
        <v>265</v>
      </c>
      <c r="K777" t="s">
        <v>266</v>
      </c>
      <c r="L777" s="4">
        <f t="shared" si="81"/>
        <v>6</v>
      </c>
      <c r="N777" t="b">
        <f t="shared" si="80"/>
        <v>0</v>
      </c>
      <c r="O777">
        <f t="shared" si="82"/>
        <v>6</v>
      </c>
      <c r="P777" t="b">
        <f t="shared" si="83"/>
        <v>0</v>
      </c>
      <c r="Q777" t="b">
        <f t="shared" si="84"/>
        <v>0</v>
      </c>
      <c r="R777" t="b">
        <f t="shared" si="85"/>
        <v>0</v>
      </c>
      <c r="S777" t="b">
        <f t="shared" si="86"/>
        <v>0</v>
      </c>
    </row>
    <row r="778" spans="1:19" x14ac:dyDescent="0.2">
      <c r="A778" s="2" t="s">
        <v>258</v>
      </c>
      <c r="B778" t="s">
        <v>249</v>
      </c>
      <c r="C778" t="s">
        <v>250</v>
      </c>
      <c r="D778" t="s">
        <v>251</v>
      </c>
      <c r="E778" t="s">
        <v>252</v>
      </c>
      <c r="F778" t="s">
        <v>253</v>
      </c>
      <c r="G778" t="s">
        <v>5</v>
      </c>
      <c r="H778" t="s">
        <v>259</v>
      </c>
      <c r="I778" t="s">
        <v>260</v>
      </c>
      <c r="J778" t="s">
        <v>256</v>
      </c>
      <c r="K778" t="s">
        <v>257</v>
      </c>
      <c r="L778" s="4">
        <f t="shared" si="81"/>
        <v>0</v>
      </c>
      <c r="N778" t="b">
        <f t="shared" si="80"/>
        <v>0</v>
      </c>
      <c r="O778" t="b">
        <f t="shared" si="82"/>
        <v>0</v>
      </c>
      <c r="P778" t="b">
        <f t="shared" si="83"/>
        <v>0</v>
      </c>
      <c r="Q778" t="b">
        <f t="shared" si="84"/>
        <v>0</v>
      </c>
      <c r="R778" t="b">
        <f t="shared" si="85"/>
        <v>0</v>
      </c>
      <c r="S778" t="b">
        <f t="shared" si="86"/>
        <v>0</v>
      </c>
    </row>
    <row r="779" spans="1:19" x14ac:dyDescent="0.2">
      <c r="A779" s="2">
        <v>27538</v>
      </c>
      <c r="B779">
        <v>20</v>
      </c>
      <c r="C779">
        <v>0</v>
      </c>
      <c r="D779">
        <v>2793556</v>
      </c>
      <c r="E779" t="s">
        <v>131</v>
      </c>
      <c r="F779">
        <v>3088</v>
      </c>
      <c r="G779" t="s">
        <v>8</v>
      </c>
      <c r="H779">
        <v>94.1</v>
      </c>
      <c r="I779">
        <v>69</v>
      </c>
      <c r="J779" t="s">
        <v>135</v>
      </c>
      <c r="K779" t="s">
        <v>7</v>
      </c>
      <c r="L779" s="4">
        <f t="shared" si="81"/>
        <v>1</v>
      </c>
      <c r="N779" t="b">
        <f t="shared" si="80"/>
        <v>0</v>
      </c>
      <c r="O779" t="b">
        <f t="shared" si="82"/>
        <v>0</v>
      </c>
      <c r="P779" t="b">
        <f t="shared" si="83"/>
        <v>0</v>
      </c>
      <c r="Q779">
        <f t="shared" si="84"/>
        <v>1</v>
      </c>
      <c r="R779" t="b">
        <f t="shared" si="85"/>
        <v>0</v>
      </c>
      <c r="S779" t="b">
        <f t="shared" si="86"/>
        <v>0</v>
      </c>
    </row>
    <row r="780" spans="1:19" x14ac:dyDescent="0.2">
      <c r="A780" s="2">
        <v>27553</v>
      </c>
      <c r="B780">
        <v>20</v>
      </c>
      <c r="C780">
        <v>0</v>
      </c>
      <c r="D780">
        <v>443236</v>
      </c>
      <c r="E780">
        <v>26260</v>
      </c>
      <c r="F780">
        <v>14564</v>
      </c>
      <c r="G780" t="s">
        <v>5</v>
      </c>
      <c r="H780">
        <v>5.9</v>
      </c>
      <c r="I780">
        <v>0.7</v>
      </c>
      <c r="J780" t="s">
        <v>535</v>
      </c>
      <c r="K780" t="s">
        <v>262</v>
      </c>
      <c r="L780" s="4">
        <f t="shared" si="81"/>
        <v>2</v>
      </c>
      <c r="N780" t="b">
        <f t="shared" si="80"/>
        <v>0</v>
      </c>
      <c r="O780" t="b">
        <f t="shared" si="82"/>
        <v>0</v>
      </c>
      <c r="P780" t="b">
        <f t="shared" si="83"/>
        <v>0</v>
      </c>
      <c r="Q780" t="b">
        <f t="shared" si="84"/>
        <v>0</v>
      </c>
      <c r="R780">
        <f t="shared" si="85"/>
        <v>2</v>
      </c>
      <c r="S780" t="b">
        <f t="shared" si="86"/>
        <v>0</v>
      </c>
    </row>
    <row r="781" spans="1:19" x14ac:dyDescent="0.2">
      <c r="A781" s="2">
        <v>2189</v>
      </c>
      <c r="B781">
        <v>20</v>
      </c>
      <c r="C781">
        <v>0</v>
      </c>
      <c r="D781">
        <v>3984804</v>
      </c>
      <c r="E781">
        <v>250252</v>
      </c>
      <c r="F781">
        <v>62088</v>
      </c>
      <c r="G781" t="s">
        <v>5</v>
      </c>
      <c r="H781">
        <v>5.9</v>
      </c>
      <c r="I781">
        <v>6.2</v>
      </c>
      <c r="J781" t="s">
        <v>536</v>
      </c>
      <c r="K781" t="s">
        <v>268</v>
      </c>
      <c r="L781" s="4">
        <f t="shared" si="81"/>
        <v>3</v>
      </c>
      <c r="N781" t="b">
        <f t="shared" si="80"/>
        <v>0</v>
      </c>
      <c r="O781" t="b">
        <f t="shared" si="82"/>
        <v>0</v>
      </c>
      <c r="P781">
        <f t="shared" si="83"/>
        <v>3</v>
      </c>
      <c r="Q781" t="b">
        <f t="shared" si="84"/>
        <v>0</v>
      </c>
      <c r="R781" t="b">
        <f t="shared" si="85"/>
        <v>0</v>
      </c>
      <c r="S781" t="b">
        <f t="shared" si="86"/>
        <v>0</v>
      </c>
    </row>
    <row r="782" spans="1:19" x14ac:dyDescent="0.2">
      <c r="A782" s="2">
        <v>27560</v>
      </c>
      <c r="B782">
        <v>39</v>
      </c>
      <c r="C782">
        <v>19</v>
      </c>
      <c r="D782">
        <v>1224656</v>
      </c>
      <c r="E782">
        <v>34372</v>
      </c>
      <c r="F782">
        <v>23808</v>
      </c>
      <c r="G782" t="s">
        <v>5</v>
      </c>
      <c r="H782">
        <v>0</v>
      </c>
      <c r="I782">
        <v>0.9</v>
      </c>
      <c r="J782" t="s">
        <v>533</v>
      </c>
      <c r="K782" t="s">
        <v>262</v>
      </c>
      <c r="L782" s="4">
        <f t="shared" si="81"/>
        <v>4</v>
      </c>
      <c r="N782" t="b">
        <f t="shared" si="80"/>
        <v>0</v>
      </c>
      <c r="O782" t="b">
        <f t="shared" si="82"/>
        <v>0</v>
      </c>
      <c r="P782" t="b">
        <f t="shared" si="83"/>
        <v>0</v>
      </c>
      <c r="Q782" t="b">
        <f t="shared" si="84"/>
        <v>0</v>
      </c>
      <c r="R782" t="b">
        <f t="shared" si="85"/>
        <v>0</v>
      </c>
      <c r="S782">
        <f t="shared" si="86"/>
        <v>4</v>
      </c>
    </row>
    <row r="783" spans="1:19" x14ac:dyDescent="0.2">
      <c r="A783" s="2">
        <v>1892</v>
      </c>
      <c r="B783">
        <v>20</v>
      </c>
      <c r="C783">
        <v>0</v>
      </c>
      <c r="D783">
        <v>12368</v>
      </c>
      <c r="E783">
        <v>9312</v>
      </c>
      <c r="F783">
        <v>3732</v>
      </c>
      <c r="G783" t="s">
        <v>5</v>
      </c>
      <c r="H783">
        <v>0</v>
      </c>
      <c r="I783">
        <v>0.2</v>
      </c>
      <c r="J783" t="s">
        <v>534</v>
      </c>
      <c r="K783" t="s">
        <v>264</v>
      </c>
      <c r="L783" s="4">
        <f t="shared" si="81"/>
        <v>5</v>
      </c>
      <c r="N783">
        <f t="shared" si="80"/>
        <v>5</v>
      </c>
      <c r="O783" t="b">
        <f t="shared" si="82"/>
        <v>0</v>
      </c>
      <c r="P783" t="b">
        <f t="shared" si="83"/>
        <v>0</v>
      </c>
      <c r="Q783" t="b">
        <f t="shared" si="84"/>
        <v>0</v>
      </c>
      <c r="R783" t="b">
        <f t="shared" si="85"/>
        <v>0</v>
      </c>
      <c r="S783" t="b">
        <f t="shared" si="86"/>
        <v>0</v>
      </c>
    </row>
    <row r="784" spans="1:19" x14ac:dyDescent="0.2">
      <c r="A784" s="2">
        <v>2106</v>
      </c>
      <c r="B784">
        <v>20</v>
      </c>
      <c r="C784">
        <v>0</v>
      </c>
      <c r="D784">
        <v>245128</v>
      </c>
      <c r="E784">
        <v>6688</v>
      </c>
      <c r="F784">
        <v>6036</v>
      </c>
      <c r="G784" t="s">
        <v>5</v>
      </c>
      <c r="H784">
        <v>0</v>
      </c>
      <c r="I784">
        <v>0.2</v>
      </c>
      <c r="J784" t="s">
        <v>265</v>
      </c>
      <c r="K784" t="s">
        <v>266</v>
      </c>
      <c r="L784" s="4">
        <f t="shared" si="81"/>
        <v>6</v>
      </c>
      <c r="N784" t="b">
        <f t="shared" si="80"/>
        <v>0</v>
      </c>
      <c r="O784">
        <f t="shared" si="82"/>
        <v>6</v>
      </c>
      <c r="P784" t="b">
        <f t="shared" si="83"/>
        <v>0</v>
      </c>
      <c r="Q784" t="b">
        <f t="shared" si="84"/>
        <v>0</v>
      </c>
      <c r="R784" t="b">
        <f t="shared" si="85"/>
        <v>0</v>
      </c>
      <c r="S784" t="b">
        <f t="shared" si="86"/>
        <v>0</v>
      </c>
    </row>
    <row r="785" spans="1:19" x14ac:dyDescent="0.2">
      <c r="A785" s="2" t="s">
        <v>258</v>
      </c>
      <c r="B785" t="s">
        <v>249</v>
      </c>
      <c r="C785" t="s">
        <v>250</v>
      </c>
      <c r="D785" t="s">
        <v>251</v>
      </c>
      <c r="E785" t="s">
        <v>252</v>
      </c>
      <c r="F785" t="s">
        <v>253</v>
      </c>
      <c r="G785" t="s">
        <v>5</v>
      </c>
      <c r="H785" t="s">
        <v>259</v>
      </c>
      <c r="I785" t="s">
        <v>260</v>
      </c>
      <c r="J785" t="s">
        <v>256</v>
      </c>
      <c r="K785" t="s">
        <v>257</v>
      </c>
      <c r="L785" s="4">
        <f t="shared" si="81"/>
        <v>0</v>
      </c>
      <c r="N785" t="b">
        <f t="shared" si="80"/>
        <v>0</v>
      </c>
      <c r="O785" t="b">
        <f t="shared" si="82"/>
        <v>0</v>
      </c>
      <c r="P785" t="b">
        <f t="shared" si="83"/>
        <v>0</v>
      </c>
      <c r="Q785" t="b">
        <f t="shared" si="84"/>
        <v>0</v>
      </c>
      <c r="R785" t="b">
        <f t="shared" si="85"/>
        <v>0</v>
      </c>
      <c r="S785" t="b">
        <f t="shared" si="86"/>
        <v>0</v>
      </c>
    </row>
    <row r="786" spans="1:19" x14ac:dyDescent="0.2">
      <c r="A786" s="2">
        <v>27538</v>
      </c>
      <c r="B786">
        <v>20</v>
      </c>
      <c r="C786">
        <v>0</v>
      </c>
      <c r="D786">
        <v>2820220</v>
      </c>
      <c r="E786" t="s">
        <v>136</v>
      </c>
      <c r="F786">
        <v>3088</v>
      </c>
      <c r="G786" t="s">
        <v>8</v>
      </c>
      <c r="H786">
        <v>100</v>
      </c>
      <c r="I786">
        <v>69.7</v>
      </c>
      <c r="J786" t="s">
        <v>137</v>
      </c>
      <c r="K786" t="s">
        <v>7</v>
      </c>
      <c r="L786" s="4">
        <f t="shared" si="81"/>
        <v>1</v>
      </c>
      <c r="N786" t="b">
        <f t="shared" si="80"/>
        <v>0</v>
      </c>
      <c r="O786" t="b">
        <f t="shared" si="82"/>
        <v>0</v>
      </c>
      <c r="P786" t="b">
        <f t="shared" si="83"/>
        <v>0</v>
      </c>
      <c r="Q786">
        <f t="shared" si="84"/>
        <v>1</v>
      </c>
      <c r="R786" t="b">
        <f t="shared" si="85"/>
        <v>0</v>
      </c>
      <c r="S786" t="b">
        <f t="shared" si="86"/>
        <v>0</v>
      </c>
    </row>
    <row r="787" spans="1:19" x14ac:dyDescent="0.2">
      <c r="A787" s="2">
        <v>27553</v>
      </c>
      <c r="B787">
        <v>20</v>
      </c>
      <c r="C787">
        <v>0</v>
      </c>
      <c r="D787">
        <v>443236</v>
      </c>
      <c r="E787">
        <v>25720</v>
      </c>
      <c r="F787">
        <v>14024</v>
      </c>
      <c r="G787" t="s">
        <v>5</v>
      </c>
      <c r="H787">
        <v>5</v>
      </c>
      <c r="I787">
        <v>0.6</v>
      </c>
      <c r="J787" t="s">
        <v>537</v>
      </c>
      <c r="K787" t="s">
        <v>262</v>
      </c>
      <c r="L787" s="4">
        <f t="shared" si="81"/>
        <v>2</v>
      </c>
      <c r="N787" t="b">
        <f t="shared" si="80"/>
        <v>0</v>
      </c>
      <c r="O787" t="b">
        <f t="shared" si="82"/>
        <v>0</v>
      </c>
      <c r="P787" t="b">
        <f t="shared" si="83"/>
        <v>0</v>
      </c>
      <c r="Q787" t="b">
        <f t="shared" si="84"/>
        <v>0</v>
      </c>
      <c r="R787">
        <f t="shared" si="85"/>
        <v>2</v>
      </c>
      <c r="S787" t="b">
        <f t="shared" si="86"/>
        <v>0</v>
      </c>
    </row>
    <row r="788" spans="1:19" x14ac:dyDescent="0.2">
      <c r="A788" s="2">
        <v>2189</v>
      </c>
      <c r="B788">
        <v>20</v>
      </c>
      <c r="C788">
        <v>0</v>
      </c>
      <c r="D788">
        <v>3984804</v>
      </c>
      <c r="E788">
        <v>244732</v>
      </c>
      <c r="F788">
        <v>56568</v>
      </c>
      <c r="G788" t="s">
        <v>5</v>
      </c>
      <c r="H788">
        <v>5</v>
      </c>
      <c r="I788">
        <v>6.1</v>
      </c>
      <c r="J788" t="s">
        <v>538</v>
      </c>
      <c r="K788" t="s">
        <v>268</v>
      </c>
      <c r="L788" s="4">
        <f t="shared" si="81"/>
        <v>3</v>
      </c>
      <c r="N788" t="b">
        <f t="shared" si="80"/>
        <v>0</v>
      </c>
      <c r="O788" t="b">
        <f t="shared" si="82"/>
        <v>0</v>
      </c>
      <c r="P788">
        <f t="shared" si="83"/>
        <v>3</v>
      </c>
      <c r="Q788" t="b">
        <f t="shared" si="84"/>
        <v>0</v>
      </c>
      <c r="R788" t="b">
        <f t="shared" si="85"/>
        <v>0</v>
      </c>
      <c r="S788" t="b">
        <f t="shared" si="86"/>
        <v>0</v>
      </c>
    </row>
    <row r="789" spans="1:19" x14ac:dyDescent="0.2">
      <c r="A789" s="2">
        <v>27560</v>
      </c>
      <c r="B789">
        <v>39</v>
      </c>
      <c r="C789">
        <v>19</v>
      </c>
      <c r="D789">
        <v>1224656</v>
      </c>
      <c r="E789">
        <v>33788</v>
      </c>
      <c r="F789">
        <v>23224</v>
      </c>
      <c r="G789" t="s">
        <v>5</v>
      </c>
      <c r="H789">
        <v>1</v>
      </c>
      <c r="I789">
        <v>0.8</v>
      </c>
      <c r="J789" t="s">
        <v>539</v>
      </c>
      <c r="K789" t="s">
        <v>262</v>
      </c>
      <c r="L789" s="4">
        <f t="shared" si="81"/>
        <v>4</v>
      </c>
      <c r="N789" t="b">
        <f t="shared" si="80"/>
        <v>0</v>
      </c>
      <c r="O789" t="b">
        <f t="shared" si="82"/>
        <v>0</v>
      </c>
      <c r="P789" t="b">
        <f t="shared" si="83"/>
        <v>0</v>
      </c>
      <c r="Q789" t="b">
        <f t="shared" si="84"/>
        <v>0</v>
      </c>
      <c r="R789" t="b">
        <f t="shared" si="85"/>
        <v>0</v>
      </c>
      <c r="S789">
        <f t="shared" si="86"/>
        <v>4</v>
      </c>
    </row>
    <row r="790" spans="1:19" x14ac:dyDescent="0.2">
      <c r="A790" s="2">
        <v>1892</v>
      </c>
      <c r="B790">
        <v>20</v>
      </c>
      <c r="C790">
        <v>0</v>
      </c>
      <c r="D790">
        <v>12368</v>
      </c>
      <c r="E790">
        <v>9308</v>
      </c>
      <c r="F790">
        <v>3728</v>
      </c>
      <c r="G790" t="s">
        <v>5</v>
      </c>
      <c r="H790">
        <v>0</v>
      </c>
      <c r="I790">
        <v>0.2</v>
      </c>
      <c r="J790" t="s">
        <v>534</v>
      </c>
      <c r="K790" t="s">
        <v>264</v>
      </c>
      <c r="L790" s="4">
        <f t="shared" si="81"/>
        <v>5</v>
      </c>
      <c r="N790">
        <f t="shared" si="80"/>
        <v>5</v>
      </c>
      <c r="O790" t="b">
        <f t="shared" si="82"/>
        <v>0</v>
      </c>
      <c r="P790" t="b">
        <f t="shared" si="83"/>
        <v>0</v>
      </c>
      <c r="Q790" t="b">
        <f t="shared" si="84"/>
        <v>0</v>
      </c>
      <c r="R790" t="b">
        <f t="shared" si="85"/>
        <v>0</v>
      </c>
      <c r="S790" t="b">
        <f t="shared" si="86"/>
        <v>0</v>
      </c>
    </row>
    <row r="791" spans="1:19" x14ac:dyDescent="0.2">
      <c r="A791" s="2">
        <v>2106</v>
      </c>
      <c r="B791">
        <v>20</v>
      </c>
      <c r="C791">
        <v>0</v>
      </c>
      <c r="D791">
        <v>245128</v>
      </c>
      <c r="E791">
        <v>6400</v>
      </c>
      <c r="F791">
        <v>5748</v>
      </c>
      <c r="G791" t="s">
        <v>5</v>
      </c>
      <c r="H791">
        <v>0</v>
      </c>
      <c r="I791">
        <v>0.2</v>
      </c>
      <c r="J791" t="s">
        <v>265</v>
      </c>
      <c r="K791" t="s">
        <v>266</v>
      </c>
      <c r="L791" s="4">
        <f t="shared" si="81"/>
        <v>6</v>
      </c>
      <c r="N791" t="b">
        <f t="shared" si="80"/>
        <v>0</v>
      </c>
      <c r="O791">
        <f t="shared" si="82"/>
        <v>6</v>
      </c>
      <c r="P791" t="b">
        <f t="shared" si="83"/>
        <v>0</v>
      </c>
      <c r="Q791" t="b">
        <f t="shared" si="84"/>
        <v>0</v>
      </c>
      <c r="R791" t="b">
        <f t="shared" si="85"/>
        <v>0</v>
      </c>
      <c r="S791" t="b">
        <f t="shared" si="86"/>
        <v>0</v>
      </c>
    </row>
    <row r="792" spans="1:19" x14ac:dyDescent="0.2">
      <c r="A792" s="2" t="s">
        <v>258</v>
      </c>
      <c r="B792" t="s">
        <v>249</v>
      </c>
      <c r="C792" t="s">
        <v>250</v>
      </c>
      <c r="D792" t="s">
        <v>251</v>
      </c>
      <c r="E792" t="s">
        <v>252</v>
      </c>
      <c r="F792" t="s">
        <v>253</v>
      </c>
      <c r="G792" t="s">
        <v>5</v>
      </c>
      <c r="H792" t="s">
        <v>259</v>
      </c>
      <c r="I792" t="s">
        <v>260</v>
      </c>
      <c r="J792" t="s">
        <v>256</v>
      </c>
      <c r="K792" t="s">
        <v>257</v>
      </c>
      <c r="L792" s="4">
        <f t="shared" si="81"/>
        <v>0</v>
      </c>
      <c r="N792" t="b">
        <f t="shared" si="80"/>
        <v>0</v>
      </c>
      <c r="O792" t="b">
        <f t="shared" si="82"/>
        <v>0</v>
      </c>
      <c r="P792" t="b">
        <f t="shared" si="83"/>
        <v>0</v>
      </c>
      <c r="Q792" t="b">
        <f t="shared" si="84"/>
        <v>0</v>
      </c>
      <c r="R792" t="b">
        <f t="shared" si="85"/>
        <v>0</v>
      </c>
      <c r="S792" t="b">
        <f t="shared" si="86"/>
        <v>0</v>
      </c>
    </row>
    <row r="793" spans="1:19" x14ac:dyDescent="0.2">
      <c r="A793" s="2">
        <v>27538</v>
      </c>
      <c r="B793">
        <v>20</v>
      </c>
      <c r="C793">
        <v>0</v>
      </c>
      <c r="D793">
        <v>2844904</v>
      </c>
      <c r="E793" t="s">
        <v>136</v>
      </c>
      <c r="F793">
        <v>3088</v>
      </c>
      <c r="G793" t="s">
        <v>8</v>
      </c>
      <c r="H793">
        <v>93</v>
      </c>
      <c r="I793">
        <v>70.3</v>
      </c>
      <c r="J793" t="s">
        <v>138</v>
      </c>
      <c r="K793" t="s">
        <v>7</v>
      </c>
      <c r="L793" s="4">
        <f t="shared" si="81"/>
        <v>1</v>
      </c>
      <c r="N793" t="b">
        <f t="shared" ref="N793:N856" si="87">IF(A793=1892,L793)</f>
        <v>0</v>
      </c>
      <c r="O793" t="b">
        <f t="shared" si="82"/>
        <v>0</v>
      </c>
      <c r="P793" t="b">
        <f t="shared" si="83"/>
        <v>0</v>
      </c>
      <c r="Q793">
        <f t="shared" si="84"/>
        <v>1</v>
      </c>
      <c r="R793" t="b">
        <f t="shared" si="85"/>
        <v>0</v>
      </c>
      <c r="S793" t="b">
        <f t="shared" si="86"/>
        <v>0</v>
      </c>
    </row>
    <row r="794" spans="1:19" x14ac:dyDescent="0.2">
      <c r="A794" s="2">
        <v>2189</v>
      </c>
      <c r="B794">
        <v>20</v>
      </c>
      <c r="C794">
        <v>0</v>
      </c>
      <c r="D794">
        <v>3984804</v>
      </c>
      <c r="E794">
        <v>241516</v>
      </c>
      <c r="F794">
        <v>53352</v>
      </c>
      <c r="G794" t="s">
        <v>5</v>
      </c>
      <c r="H794">
        <v>6</v>
      </c>
      <c r="I794">
        <v>6</v>
      </c>
      <c r="J794" t="s">
        <v>540</v>
      </c>
      <c r="K794" t="s">
        <v>268</v>
      </c>
      <c r="L794" s="4">
        <f t="shared" ref="L794:L857" si="88">L787</f>
        <v>2</v>
      </c>
      <c r="N794" t="b">
        <f t="shared" si="87"/>
        <v>0</v>
      </c>
      <c r="O794" t="b">
        <f t="shared" si="82"/>
        <v>0</v>
      </c>
      <c r="P794">
        <f t="shared" si="83"/>
        <v>2</v>
      </c>
      <c r="Q794" t="b">
        <f t="shared" si="84"/>
        <v>0</v>
      </c>
      <c r="R794" t="b">
        <f t="shared" si="85"/>
        <v>0</v>
      </c>
      <c r="S794" t="b">
        <f t="shared" si="86"/>
        <v>0</v>
      </c>
    </row>
    <row r="795" spans="1:19" x14ac:dyDescent="0.2">
      <c r="A795" s="2">
        <v>27553</v>
      </c>
      <c r="B795">
        <v>20</v>
      </c>
      <c r="C795">
        <v>0</v>
      </c>
      <c r="D795">
        <v>443236</v>
      </c>
      <c r="E795">
        <v>25584</v>
      </c>
      <c r="F795">
        <v>13888</v>
      </c>
      <c r="G795" t="s">
        <v>5</v>
      </c>
      <c r="H795">
        <v>4</v>
      </c>
      <c r="I795">
        <v>0.6</v>
      </c>
      <c r="J795" t="s">
        <v>541</v>
      </c>
      <c r="K795" t="s">
        <v>262</v>
      </c>
      <c r="L795" s="4">
        <f t="shared" si="88"/>
        <v>3</v>
      </c>
      <c r="N795" t="b">
        <f t="shared" si="87"/>
        <v>0</v>
      </c>
      <c r="O795" t="b">
        <f t="shared" si="82"/>
        <v>0</v>
      </c>
      <c r="P795" t="b">
        <f t="shared" si="83"/>
        <v>0</v>
      </c>
      <c r="Q795" t="b">
        <f t="shared" si="84"/>
        <v>0</v>
      </c>
      <c r="R795">
        <f t="shared" si="85"/>
        <v>3</v>
      </c>
      <c r="S795" t="b">
        <f t="shared" si="86"/>
        <v>0</v>
      </c>
    </row>
    <row r="796" spans="1:19" x14ac:dyDescent="0.2">
      <c r="A796" s="2">
        <v>27560</v>
      </c>
      <c r="B796">
        <v>39</v>
      </c>
      <c r="C796">
        <v>19</v>
      </c>
      <c r="D796">
        <v>1224656</v>
      </c>
      <c r="E796">
        <v>33664</v>
      </c>
      <c r="F796">
        <v>23100</v>
      </c>
      <c r="G796" t="s">
        <v>5</v>
      </c>
      <c r="H796">
        <v>0</v>
      </c>
      <c r="I796">
        <v>0.8</v>
      </c>
      <c r="J796" t="s">
        <v>539</v>
      </c>
      <c r="K796" t="s">
        <v>262</v>
      </c>
      <c r="L796" s="4">
        <f t="shared" si="88"/>
        <v>4</v>
      </c>
      <c r="N796" t="b">
        <f t="shared" si="87"/>
        <v>0</v>
      </c>
      <c r="O796" t="b">
        <f t="shared" si="82"/>
        <v>0</v>
      </c>
      <c r="P796" t="b">
        <f t="shared" si="83"/>
        <v>0</v>
      </c>
      <c r="Q796" t="b">
        <f t="shared" si="84"/>
        <v>0</v>
      </c>
      <c r="R796" t="b">
        <f t="shared" si="85"/>
        <v>0</v>
      </c>
      <c r="S796">
        <f t="shared" si="86"/>
        <v>4</v>
      </c>
    </row>
    <row r="797" spans="1:19" x14ac:dyDescent="0.2">
      <c r="A797" s="2">
        <v>1892</v>
      </c>
      <c r="B797">
        <v>20</v>
      </c>
      <c r="C797">
        <v>0</v>
      </c>
      <c r="D797">
        <v>12368</v>
      </c>
      <c r="E797">
        <v>9284</v>
      </c>
      <c r="F797">
        <v>3704</v>
      </c>
      <c r="G797" t="s">
        <v>5</v>
      </c>
      <c r="H797">
        <v>0</v>
      </c>
      <c r="I797">
        <v>0.2</v>
      </c>
      <c r="J797" t="s">
        <v>534</v>
      </c>
      <c r="K797" t="s">
        <v>264</v>
      </c>
      <c r="L797" s="4">
        <f t="shared" si="88"/>
        <v>5</v>
      </c>
      <c r="N797">
        <f t="shared" si="87"/>
        <v>5</v>
      </c>
      <c r="O797" t="b">
        <f t="shared" si="82"/>
        <v>0</v>
      </c>
      <c r="P797" t="b">
        <f t="shared" si="83"/>
        <v>0</v>
      </c>
      <c r="Q797" t="b">
        <f t="shared" si="84"/>
        <v>0</v>
      </c>
      <c r="R797" t="b">
        <f t="shared" si="85"/>
        <v>0</v>
      </c>
      <c r="S797" t="b">
        <f t="shared" si="86"/>
        <v>0</v>
      </c>
    </row>
    <row r="798" spans="1:19" x14ac:dyDescent="0.2">
      <c r="A798" s="2">
        <v>2106</v>
      </c>
      <c r="B798">
        <v>20</v>
      </c>
      <c r="C798">
        <v>0</v>
      </c>
      <c r="D798">
        <v>245128</v>
      </c>
      <c r="E798">
        <v>6392</v>
      </c>
      <c r="F798">
        <v>5740</v>
      </c>
      <c r="G798" t="s">
        <v>5</v>
      </c>
      <c r="H798">
        <v>0</v>
      </c>
      <c r="I798">
        <v>0.2</v>
      </c>
      <c r="J798" t="s">
        <v>265</v>
      </c>
      <c r="K798" t="s">
        <v>266</v>
      </c>
      <c r="L798" s="4">
        <f t="shared" si="88"/>
        <v>6</v>
      </c>
      <c r="N798" t="b">
        <f t="shared" si="87"/>
        <v>0</v>
      </c>
      <c r="O798">
        <f t="shared" si="82"/>
        <v>6</v>
      </c>
      <c r="P798" t="b">
        <f t="shared" si="83"/>
        <v>0</v>
      </c>
      <c r="Q798" t="b">
        <f t="shared" si="84"/>
        <v>0</v>
      </c>
      <c r="R798" t="b">
        <f t="shared" si="85"/>
        <v>0</v>
      </c>
      <c r="S798" t="b">
        <f t="shared" si="86"/>
        <v>0</v>
      </c>
    </row>
    <row r="799" spans="1:19" x14ac:dyDescent="0.2">
      <c r="A799" s="2" t="s">
        <v>258</v>
      </c>
      <c r="B799" t="s">
        <v>249</v>
      </c>
      <c r="C799" t="s">
        <v>250</v>
      </c>
      <c r="D799" t="s">
        <v>251</v>
      </c>
      <c r="E799" t="s">
        <v>252</v>
      </c>
      <c r="F799" t="s">
        <v>253</v>
      </c>
      <c r="G799" t="s">
        <v>5</v>
      </c>
      <c r="H799" t="s">
        <v>259</v>
      </c>
      <c r="I799" t="s">
        <v>260</v>
      </c>
      <c r="J799" t="s">
        <v>256</v>
      </c>
      <c r="K799" t="s">
        <v>257</v>
      </c>
      <c r="L799" s="4">
        <f t="shared" si="88"/>
        <v>0</v>
      </c>
      <c r="N799" t="b">
        <f t="shared" si="87"/>
        <v>0</v>
      </c>
      <c r="O799" t="b">
        <f t="shared" si="82"/>
        <v>0</v>
      </c>
      <c r="P799" t="b">
        <f t="shared" si="83"/>
        <v>0</v>
      </c>
      <c r="Q799" t="b">
        <f t="shared" si="84"/>
        <v>0</v>
      </c>
      <c r="R799" t="b">
        <f t="shared" si="85"/>
        <v>0</v>
      </c>
      <c r="S799" t="b">
        <f t="shared" si="86"/>
        <v>0</v>
      </c>
    </row>
    <row r="800" spans="1:19" x14ac:dyDescent="0.2">
      <c r="A800" s="2">
        <v>27538</v>
      </c>
      <c r="B800">
        <v>20</v>
      </c>
      <c r="C800">
        <v>0</v>
      </c>
      <c r="D800">
        <v>2870512</v>
      </c>
      <c r="E800" t="s">
        <v>136</v>
      </c>
      <c r="F800">
        <v>3084</v>
      </c>
      <c r="G800" t="s">
        <v>8</v>
      </c>
      <c r="H800">
        <v>97</v>
      </c>
      <c r="I800">
        <v>71</v>
      </c>
      <c r="J800" t="s">
        <v>139</v>
      </c>
      <c r="K800" t="s">
        <v>7</v>
      </c>
      <c r="L800" s="4">
        <f t="shared" si="88"/>
        <v>1</v>
      </c>
      <c r="N800" t="b">
        <f t="shared" si="87"/>
        <v>0</v>
      </c>
      <c r="O800" t="b">
        <f t="shared" si="82"/>
        <v>0</v>
      </c>
      <c r="P800" t="b">
        <f t="shared" si="83"/>
        <v>0</v>
      </c>
      <c r="Q800">
        <f t="shared" si="84"/>
        <v>1</v>
      </c>
      <c r="R800" t="b">
        <f t="shared" si="85"/>
        <v>0</v>
      </c>
      <c r="S800" t="b">
        <f t="shared" si="86"/>
        <v>0</v>
      </c>
    </row>
    <row r="801" spans="1:19" x14ac:dyDescent="0.2">
      <c r="A801" s="2">
        <v>27553</v>
      </c>
      <c r="B801">
        <v>20</v>
      </c>
      <c r="C801">
        <v>0</v>
      </c>
      <c r="D801">
        <v>443236</v>
      </c>
      <c r="E801">
        <v>24992</v>
      </c>
      <c r="F801">
        <v>13296</v>
      </c>
      <c r="G801" t="s">
        <v>5</v>
      </c>
      <c r="H801">
        <v>6</v>
      </c>
      <c r="I801">
        <v>0.6</v>
      </c>
      <c r="J801" t="s">
        <v>542</v>
      </c>
      <c r="K801" t="s">
        <v>262</v>
      </c>
      <c r="L801" s="4">
        <f t="shared" si="88"/>
        <v>2</v>
      </c>
      <c r="N801" t="b">
        <f t="shared" si="87"/>
        <v>0</v>
      </c>
      <c r="O801" t="b">
        <f t="shared" si="82"/>
        <v>0</v>
      </c>
      <c r="P801" t="b">
        <f t="shared" si="83"/>
        <v>0</v>
      </c>
      <c r="Q801" t="b">
        <f t="shared" si="84"/>
        <v>0</v>
      </c>
      <c r="R801">
        <f t="shared" si="85"/>
        <v>2</v>
      </c>
      <c r="S801" t="b">
        <f t="shared" si="86"/>
        <v>0</v>
      </c>
    </row>
    <row r="802" spans="1:19" x14ac:dyDescent="0.2">
      <c r="A802" s="2">
        <v>2189</v>
      </c>
      <c r="B802">
        <v>20</v>
      </c>
      <c r="C802">
        <v>0</v>
      </c>
      <c r="D802">
        <v>3984804</v>
      </c>
      <c r="E802">
        <v>235420</v>
      </c>
      <c r="F802">
        <v>47256</v>
      </c>
      <c r="G802" t="s">
        <v>5</v>
      </c>
      <c r="H802">
        <v>5</v>
      </c>
      <c r="I802">
        <v>5.9</v>
      </c>
      <c r="J802" t="s">
        <v>543</v>
      </c>
      <c r="K802" t="s">
        <v>268</v>
      </c>
      <c r="L802" s="4">
        <f t="shared" si="88"/>
        <v>3</v>
      </c>
      <c r="N802" t="b">
        <f t="shared" si="87"/>
        <v>0</v>
      </c>
      <c r="O802" t="b">
        <f t="shared" si="82"/>
        <v>0</v>
      </c>
      <c r="P802">
        <f t="shared" si="83"/>
        <v>3</v>
      </c>
      <c r="Q802" t="b">
        <f t="shared" si="84"/>
        <v>0</v>
      </c>
      <c r="R802" t="b">
        <f t="shared" si="85"/>
        <v>0</v>
      </c>
      <c r="S802" t="b">
        <f t="shared" si="86"/>
        <v>0</v>
      </c>
    </row>
    <row r="803" spans="1:19" x14ac:dyDescent="0.2">
      <c r="A803" s="2">
        <v>27560</v>
      </c>
      <c r="B803">
        <v>39</v>
      </c>
      <c r="C803">
        <v>19</v>
      </c>
      <c r="D803">
        <v>1224656</v>
      </c>
      <c r="E803">
        <v>32776</v>
      </c>
      <c r="F803">
        <v>22212</v>
      </c>
      <c r="G803" t="s">
        <v>5</v>
      </c>
      <c r="H803">
        <v>0</v>
      </c>
      <c r="I803">
        <v>0.8</v>
      </c>
      <c r="J803" t="s">
        <v>539</v>
      </c>
      <c r="K803" t="s">
        <v>262</v>
      </c>
      <c r="L803" s="4">
        <f t="shared" si="88"/>
        <v>4</v>
      </c>
      <c r="N803" t="b">
        <f t="shared" si="87"/>
        <v>0</v>
      </c>
      <c r="O803" t="b">
        <f t="shared" si="82"/>
        <v>0</v>
      </c>
      <c r="P803" t="b">
        <f t="shared" si="83"/>
        <v>0</v>
      </c>
      <c r="Q803" t="b">
        <f t="shared" si="84"/>
        <v>0</v>
      </c>
      <c r="R803" t="b">
        <f t="shared" si="85"/>
        <v>0</v>
      </c>
      <c r="S803">
        <f t="shared" si="86"/>
        <v>4</v>
      </c>
    </row>
    <row r="804" spans="1:19" x14ac:dyDescent="0.2">
      <c r="A804" s="2">
        <v>1892</v>
      </c>
      <c r="B804">
        <v>20</v>
      </c>
      <c r="C804">
        <v>0</v>
      </c>
      <c r="D804">
        <v>12368</v>
      </c>
      <c r="E804">
        <v>9280</v>
      </c>
      <c r="F804">
        <v>3700</v>
      </c>
      <c r="G804" t="s">
        <v>5</v>
      </c>
      <c r="H804">
        <v>0</v>
      </c>
      <c r="I804">
        <v>0.2</v>
      </c>
      <c r="J804" t="s">
        <v>534</v>
      </c>
      <c r="K804" t="s">
        <v>264</v>
      </c>
      <c r="L804" s="4">
        <f t="shared" si="88"/>
        <v>5</v>
      </c>
      <c r="N804">
        <f t="shared" si="87"/>
        <v>5</v>
      </c>
      <c r="O804" t="b">
        <f t="shared" si="82"/>
        <v>0</v>
      </c>
      <c r="P804" t="b">
        <f t="shared" si="83"/>
        <v>0</v>
      </c>
      <c r="Q804" t="b">
        <f t="shared" si="84"/>
        <v>0</v>
      </c>
      <c r="R804" t="b">
        <f t="shared" si="85"/>
        <v>0</v>
      </c>
      <c r="S804" t="b">
        <f t="shared" si="86"/>
        <v>0</v>
      </c>
    </row>
    <row r="805" spans="1:19" x14ac:dyDescent="0.2">
      <c r="A805" s="2">
        <v>2106</v>
      </c>
      <c r="B805">
        <v>20</v>
      </c>
      <c r="C805">
        <v>0</v>
      </c>
      <c r="D805">
        <v>245128</v>
      </c>
      <c r="E805">
        <v>6140</v>
      </c>
      <c r="F805">
        <v>5488</v>
      </c>
      <c r="G805" t="s">
        <v>5</v>
      </c>
      <c r="H805">
        <v>0</v>
      </c>
      <c r="I805">
        <v>0.2</v>
      </c>
      <c r="J805" t="s">
        <v>265</v>
      </c>
      <c r="K805" t="s">
        <v>266</v>
      </c>
      <c r="L805" s="4">
        <f t="shared" si="88"/>
        <v>6</v>
      </c>
      <c r="N805" t="b">
        <f t="shared" si="87"/>
        <v>0</v>
      </c>
      <c r="O805">
        <f t="shared" si="82"/>
        <v>6</v>
      </c>
      <c r="P805" t="b">
        <f t="shared" si="83"/>
        <v>0</v>
      </c>
      <c r="Q805" t="b">
        <f t="shared" si="84"/>
        <v>0</v>
      </c>
      <c r="R805" t="b">
        <f t="shared" si="85"/>
        <v>0</v>
      </c>
      <c r="S805" t="b">
        <f t="shared" si="86"/>
        <v>0</v>
      </c>
    </row>
    <row r="806" spans="1:19" x14ac:dyDescent="0.2">
      <c r="A806" s="2" t="s">
        <v>258</v>
      </c>
      <c r="B806" t="s">
        <v>249</v>
      </c>
      <c r="C806" t="s">
        <v>250</v>
      </c>
      <c r="D806" t="s">
        <v>251</v>
      </c>
      <c r="E806" t="s">
        <v>252</v>
      </c>
      <c r="F806" t="s">
        <v>253</v>
      </c>
      <c r="G806" t="s">
        <v>5</v>
      </c>
      <c r="H806" t="s">
        <v>259</v>
      </c>
      <c r="I806" t="s">
        <v>260</v>
      </c>
      <c r="J806" t="s">
        <v>256</v>
      </c>
      <c r="K806" t="s">
        <v>257</v>
      </c>
      <c r="L806" s="4">
        <f t="shared" si="88"/>
        <v>0</v>
      </c>
      <c r="N806" t="b">
        <f t="shared" si="87"/>
        <v>0</v>
      </c>
      <c r="O806" t="b">
        <f t="shared" si="82"/>
        <v>0</v>
      </c>
      <c r="P806" t="b">
        <f t="shared" si="83"/>
        <v>0</v>
      </c>
      <c r="Q806" t="b">
        <f t="shared" si="84"/>
        <v>0</v>
      </c>
      <c r="R806" t="b">
        <f t="shared" si="85"/>
        <v>0</v>
      </c>
      <c r="S806" t="b">
        <f t="shared" si="86"/>
        <v>0</v>
      </c>
    </row>
    <row r="807" spans="1:19" x14ac:dyDescent="0.2">
      <c r="A807" s="2">
        <v>27538</v>
      </c>
      <c r="B807">
        <v>20</v>
      </c>
      <c r="C807">
        <v>0</v>
      </c>
      <c r="D807">
        <v>2895988</v>
      </c>
      <c r="E807" t="s">
        <v>136</v>
      </c>
      <c r="F807">
        <v>3084</v>
      </c>
      <c r="G807" t="s">
        <v>8</v>
      </c>
      <c r="H807">
        <v>98</v>
      </c>
      <c r="I807">
        <v>71.599999999999994</v>
      </c>
      <c r="J807" t="s">
        <v>140</v>
      </c>
      <c r="K807" t="s">
        <v>7</v>
      </c>
      <c r="L807" s="4">
        <f t="shared" si="88"/>
        <v>1</v>
      </c>
      <c r="N807" t="b">
        <f t="shared" si="87"/>
        <v>0</v>
      </c>
      <c r="O807" t="b">
        <f t="shared" si="82"/>
        <v>0</v>
      </c>
      <c r="P807" t="b">
        <f t="shared" si="83"/>
        <v>0</v>
      </c>
      <c r="Q807">
        <f t="shared" si="84"/>
        <v>1</v>
      </c>
      <c r="R807" t="b">
        <f t="shared" si="85"/>
        <v>0</v>
      </c>
      <c r="S807" t="b">
        <f t="shared" si="86"/>
        <v>0</v>
      </c>
    </row>
    <row r="808" spans="1:19" x14ac:dyDescent="0.2">
      <c r="A808" s="2">
        <v>2189</v>
      </c>
      <c r="B808">
        <v>20</v>
      </c>
      <c r="C808">
        <v>0</v>
      </c>
      <c r="D808">
        <v>3984804</v>
      </c>
      <c r="E808">
        <v>230840</v>
      </c>
      <c r="F808">
        <v>42676</v>
      </c>
      <c r="G808" t="s">
        <v>5</v>
      </c>
      <c r="H808">
        <v>5</v>
      </c>
      <c r="I808">
        <v>5.7</v>
      </c>
      <c r="J808" t="s">
        <v>544</v>
      </c>
      <c r="K808" t="s">
        <v>268</v>
      </c>
      <c r="L808" s="4">
        <f t="shared" si="88"/>
        <v>2</v>
      </c>
      <c r="N808" t="b">
        <f t="shared" si="87"/>
        <v>0</v>
      </c>
      <c r="O808" t="b">
        <f t="shared" si="82"/>
        <v>0</v>
      </c>
      <c r="P808">
        <f t="shared" si="83"/>
        <v>2</v>
      </c>
      <c r="Q808" t="b">
        <f t="shared" si="84"/>
        <v>0</v>
      </c>
      <c r="R808" t="b">
        <f t="shared" si="85"/>
        <v>0</v>
      </c>
      <c r="S808" t="b">
        <f t="shared" si="86"/>
        <v>0</v>
      </c>
    </row>
    <row r="809" spans="1:19" x14ac:dyDescent="0.2">
      <c r="A809" s="2">
        <v>27553</v>
      </c>
      <c r="B809">
        <v>20</v>
      </c>
      <c r="C809">
        <v>0</v>
      </c>
      <c r="D809">
        <v>443236</v>
      </c>
      <c r="E809">
        <v>24780</v>
      </c>
      <c r="F809">
        <v>13084</v>
      </c>
      <c r="G809" t="s">
        <v>5</v>
      </c>
      <c r="H809">
        <v>4</v>
      </c>
      <c r="I809">
        <v>0.6</v>
      </c>
      <c r="J809" t="s">
        <v>545</v>
      </c>
      <c r="K809" t="s">
        <v>262</v>
      </c>
      <c r="L809" s="4">
        <f t="shared" si="88"/>
        <v>3</v>
      </c>
      <c r="N809" t="b">
        <f t="shared" si="87"/>
        <v>0</v>
      </c>
      <c r="O809" t="b">
        <f t="shared" si="82"/>
        <v>0</v>
      </c>
      <c r="P809" t="b">
        <f t="shared" si="83"/>
        <v>0</v>
      </c>
      <c r="Q809" t="b">
        <f t="shared" si="84"/>
        <v>0</v>
      </c>
      <c r="R809">
        <f t="shared" si="85"/>
        <v>3</v>
      </c>
      <c r="S809" t="b">
        <f t="shared" si="86"/>
        <v>0</v>
      </c>
    </row>
    <row r="810" spans="1:19" x14ac:dyDescent="0.2">
      <c r="A810" s="2">
        <v>27560</v>
      </c>
      <c r="B810">
        <v>39</v>
      </c>
      <c r="C810">
        <v>19</v>
      </c>
      <c r="D810">
        <v>1224656</v>
      </c>
      <c r="E810">
        <v>32236</v>
      </c>
      <c r="F810">
        <v>21672</v>
      </c>
      <c r="G810" t="s">
        <v>5</v>
      </c>
      <c r="H810">
        <v>1</v>
      </c>
      <c r="I810">
        <v>0.8</v>
      </c>
      <c r="J810" t="s">
        <v>546</v>
      </c>
      <c r="K810" t="s">
        <v>262</v>
      </c>
      <c r="L810" s="4">
        <f t="shared" si="88"/>
        <v>4</v>
      </c>
      <c r="N810" t="b">
        <f t="shared" si="87"/>
        <v>0</v>
      </c>
      <c r="O810" t="b">
        <f t="shared" si="82"/>
        <v>0</v>
      </c>
      <c r="P810" t="b">
        <f t="shared" si="83"/>
        <v>0</v>
      </c>
      <c r="Q810" t="b">
        <f t="shared" si="84"/>
        <v>0</v>
      </c>
      <c r="R810" t="b">
        <f t="shared" si="85"/>
        <v>0</v>
      </c>
      <c r="S810">
        <f t="shared" si="86"/>
        <v>4</v>
      </c>
    </row>
    <row r="811" spans="1:19" x14ac:dyDescent="0.2">
      <c r="A811" s="2">
        <v>1892</v>
      </c>
      <c r="B811">
        <v>20</v>
      </c>
      <c r="C811">
        <v>0</v>
      </c>
      <c r="D811">
        <v>12368</v>
      </c>
      <c r="E811">
        <v>9276</v>
      </c>
      <c r="F811">
        <v>3696</v>
      </c>
      <c r="G811" t="s">
        <v>5</v>
      </c>
      <c r="H811">
        <v>0</v>
      </c>
      <c r="I811">
        <v>0.2</v>
      </c>
      <c r="J811" t="s">
        <v>534</v>
      </c>
      <c r="K811" t="s">
        <v>264</v>
      </c>
      <c r="L811" s="4">
        <f t="shared" si="88"/>
        <v>5</v>
      </c>
      <c r="N811">
        <f t="shared" si="87"/>
        <v>5</v>
      </c>
      <c r="O811" t="b">
        <f t="shared" si="82"/>
        <v>0</v>
      </c>
      <c r="P811" t="b">
        <f t="shared" si="83"/>
        <v>0</v>
      </c>
      <c r="Q811" t="b">
        <f t="shared" si="84"/>
        <v>0</v>
      </c>
      <c r="R811" t="b">
        <f t="shared" si="85"/>
        <v>0</v>
      </c>
      <c r="S811" t="b">
        <f t="shared" si="86"/>
        <v>0</v>
      </c>
    </row>
    <row r="812" spans="1:19" x14ac:dyDescent="0.2">
      <c r="A812" s="2">
        <v>2106</v>
      </c>
      <c r="B812">
        <v>20</v>
      </c>
      <c r="C812">
        <v>0</v>
      </c>
      <c r="D812">
        <v>245128</v>
      </c>
      <c r="E812">
        <v>6136</v>
      </c>
      <c r="F812">
        <v>5484</v>
      </c>
      <c r="G812" t="s">
        <v>5</v>
      </c>
      <c r="H812">
        <v>0</v>
      </c>
      <c r="I812">
        <v>0.2</v>
      </c>
      <c r="J812" t="s">
        <v>265</v>
      </c>
      <c r="K812" t="s">
        <v>266</v>
      </c>
      <c r="L812" s="4">
        <f t="shared" si="88"/>
        <v>6</v>
      </c>
      <c r="N812" t="b">
        <f t="shared" si="87"/>
        <v>0</v>
      </c>
      <c r="O812">
        <f t="shared" si="82"/>
        <v>6</v>
      </c>
      <c r="P812" t="b">
        <f t="shared" si="83"/>
        <v>0</v>
      </c>
      <c r="Q812" t="b">
        <f t="shared" si="84"/>
        <v>0</v>
      </c>
      <c r="R812" t="b">
        <f t="shared" si="85"/>
        <v>0</v>
      </c>
      <c r="S812" t="b">
        <f t="shared" si="86"/>
        <v>0</v>
      </c>
    </row>
    <row r="813" spans="1:19" x14ac:dyDescent="0.2">
      <c r="A813" s="2" t="s">
        <v>258</v>
      </c>
      <c r="B813" t="s">
        <v>249</v>
      </c>
      <c r="C813" t="s">
        <v>250</v>
      </c>
      <c r="D813" t="s">
        <v>251</v>
      </c>
      <c r="E813" t="s">
        <v>252</v>
      </c>
      <c r="F813" t="s">
        <v>253</v>
      </c>
      <c r="G813" t="s">
        <v>5</v>
      </c>
      <c r="H813" t="s">
        <v>259</v>
      </c>
      <c r="I813" t="s">
        <v>260</v>
      </c>
      <c r="J813" t="s">
        <v>256</v>
      </c>
      <c r="K813" t="s">
        <v>257</v>
      </c>
      <c r="L813" s="4">
        <f t="shared" si="88"/>
        <v>0</v>
      </c>
      <c r="N813" t="b">
        <f t="shared" si="87"/>
        <v>0</v>
      </c>
      <c r="O813" t="b">
        <f t="shared" si="82"/>
        <v>0</v>
      </c>
      <c r="P813" t="b">
        <f t="shared" si="83"/>
        <v>0</v>
      </c>
      <c r="Q813" t="b">
        <f t="shared" si="84"/>
        <v>0</v>
      </c>
      <c r="R813" t="b">
        <f t="shared" si="85"/>
        <v>0</v>
      </c>
      <c r="S813" t="b">
        <f t="shared" si="86"/>
        <v>0</v>
      </c>
    </row>
    <row r="814" spans="1:19" x14ac:dyDescent="0.2">
      <c r="A814" s="2">
        <v>27538</v>
      </c>
      <c r="B814">
        <v>20</v>
      </c>
      <c r="C814">
        <v>0</v>
      </c>
      <c r="D814">
        <v>2921596</v>
      </c>
      <c r="E814" t="s">
        <v>141</v>
      </c>
      <c r="F814">
        <v>3084</v>
      </c>
      <c r="G814" t="s">
        <v>8</v>
      </c>
      <c r="H814">
        <v>100</v>
      </c>
      <c r="I814">
        <v>72.2</v>
      </c>
      <c r="J814" t="s">
        <v>142</v>
      </c>
      <c r="K814" t="s">
        <v>7</v>
      </c>
      <c r="L814" s="4">
        <f t="shared" si="88"/>
        <v>1</v>
      </c>
      <c r="N814" t="b">
        <f t="shared" si="87"/>
        <v>0</v>
      </c>
      <c r="O814" t="b">
        <f t="shared" si="82"/>
        <v>0</v>
      </c>
      <c r="P814" t="b">
        <f t="shared" si="83"/>
        <v>0</v>
      </c>
      <c r="Q814">
        <f t="shared" si="84"/>
        <v>1</v>
      </c>
      <c r="R814" t="b">
        <f t="shared" si="85"/>
        <v>0</v>
      </c>
      <c r="S814" t="b">
        <f t="shared" si="86"/>
        <v>0</v>
      </c>
    </row>
    <row r="815" spans="1:19" x14ac:dyDescent="0.2">
      <c r="A815" s="2">
        <v>27553</v>
      </c>
      <c r="B815">
        <v>20</v>
      </c>
      <c r="C815">
        <v>0</v>
      </c>
      <c r="D815">
        <v>443236</v>
      </c>
      <c r="E815">
        <v>22384</v>
      </c>
      <c r="F815">
        <v>10688</v>
      </c>
      <c r="G815" t="s">
        <v>5</v>
      </c>
      <c r="H815">
        <v>5</v>
      </c>
      <c r="I815">
        <v>0.6</v>
      </c>
      <c r="J815" t="s">
        <v>547</v>
      </c>
      <c r="K815" t="s">
        <v>262</v>
      </c>
      <c r="L815" s="4">
        <f t="shared" si="88"/>
        <v>2</v>
      </c>
      <c r="N815" t="b">
        <f t="shared" si="87"/>
        <v>0</v>
      </c>
      <c r="O815" t="b">
        <f t="shared" si="82"/>
        <v>0</v>
      </c>
      <c r="P815" t="b">
        <f t="shared" si="83"/>
        <v>0</v>
      </c>
      <c r="Q815" t="b">
        <f t="shared" si="84"/>
        <v>0</v>
      </c>
      <c r="R815">
        <f t="shared" si="85"/>
        <v>2</v>
      </c>
      <c r="S815" t="b">
        <f t="shared" si="86"/>
        <v>0</v>
      </c>
    </row>
    <row r="816" spans="1:19" x14ac:dyDescent="0.2">
      <c r="A816" s="2">
        <v>2189</v>
      </c>
      <c r="B816">
        <v>20</v>
      </c>
      <c r="C816">
        <v>0</v>
      </c>
      <c r="D816">
        <v>3984804</v>
      </c>
      <c r="E816">
        <v>227712</v>
      </c>
      <c r="F816">
        <v>39548</v>
      </c>
      <c r="G816" t="s">
        <v>8</v>
      </c>
      <c r="H816">
        <v>4</v>
      </c>
      <c r="I816">
        <v>5.7</v>
      </c>
      <c r="J816" t="s">
        <v>548</v>
      </c>
      <c r="K816" t="s">
        <v>268</v>
      </c>
      <c r="L816" s="4">
        <f t="shared" si="88"/>
        <v>3</v>
      </c>
      <c r="N816" t="b">
        <f t="shared" si="87"/>
        <v>0</v>
      </c>
      <c r="O816" t="b">
        <f t="shared" si="82"/>
        <v>0</v>
      </c>
      <c r="P816">
        <f t="shared" si="83"/>
        <v>3</v>
      </c>
      <c r="Q816" t="b">
        <f t="shared" si="84"/>
        <v>0</v>
      </c>
      <c r="R816" t="b">
        <f t="shared" si="85"/>
        <v>0</v>
      </c>
      <c r="S816" t="b">
        <f t="shared" si="86"/>
        <v>0</v>
      </c>
    </row>
    <row r="817" spans="1:19" x14ac:dyDescent="0.2">
      <c r="A817" s="2">
        <v>27560</v>
      </c>
      <c r="B817">
        <v>39</v>
      </c>
      <c r="C817">
        <v>19</v>
      </c>
      <c r="D817">
        <v>1224656</v>
      </c>
      <c r="E817">
        <v>26884</v>
      </c>
      <c r="F817">
        <v>16320</v>
      </c>
      <c r="G817" t="s">
        <v>5</v>
      </c>
      <c r="H817">
        <v>0</v>
      </c>
      <c r="I817">
        <v>0.7</v>
      </c>
      <c r="J817" t="s">
        <v>546</v>
      </c>
      <c r="K817" t="s">
        <v>262</v>
      </c>
      <c r="L817" s="4">
        <f t="shared" si="88"/>
        <v>4</v>
      </c>
      <c r="N817" t="b">
        <f t="shared" si="87"/>
        <v>0</v>
      </c>
      <c r="O817" t="b">
        <f t="shared" si="82"/>
        <v>0</v>
      </c>
      <c r="P817" t="b">
        <f t="shared" si="83"/>
        <v>0</v>
      </c>
      <c r="Q817" t="b">
        <f t="shared" si="84"/>
        <v>0</v>
      </c>
      <c r="R817" t="b">
        <f t="shared" si="85"/>
        <v>0</v>
      </c>
      <c r="S817">
        <f t="shared" si="86"/>
        <v>4</v>
      </c>
    </row>
    <row r="818" spans="1:19" x14ac:dyDescent="0.2">
      <c r="A818" s="2">
        <v>1892</v>
      </c>
      <c r="B818">
        <v>20</v>
      </c>
      <c r="C818">
        <v>0</v>
      </c>
      <c r="D818">
        <v>12368</v>
      </c>
      <c r="E818">
        <v>9044</v>
      </c>
      <c r="F818">
        <v>3676</v>
      </c>
      <c r="G818" t="s">
        <v>5</v>
      </c>
      <c r="H818">
        <v>0</v>
      </c>
      <c r="I818">
        <v>0.2</v>
      </c>
      <c r="J818" t="s">
        <v>534</v>
      </c>
      <c r="K818" t="s">
        <v>264</v>
      </c>
      <c r="L818" s="4">
        <f t="shared" si="88"/>
        <v>5</v>
      </c>
      <c r="N818">
        <f t="shared" si="87"/>
        <v>5</v>
      </c>
      <c r="O818" t="b">
        <f t="shared" si="82"/>
        <v>0</v>
      </c>
      <c r="P818" t="b">
        <f t="shared" si="83"/>
        <v>0</v>
      </c>
      <c r="Q818" t="b">
        <f t="shared" si="84"/>
        <v>0</v>
      </c>
      <c r="R818" t="b">
        <f t="shared" si="85"/>
        <v>0</v>
      </c>
      <c r="S818" t="b">
        <f t="shared" si="86"/>
        <v>0</v>
      </c>
    </row>
    <row r="819" spans="1:19" x14ac:dyDescent="0.2">
      <c r="A819" s="2">
        <v>2106</v>
      </c>
      <c r="B819">
        <v>20</v>
      </c>
      <c r="C819">
        <v>0</v>
      </c>
      <c r="D819">
        <v>245128</v>
      </c>
      <c r="E819">
        <v>5956</v>
      </c>
      <c r="F819">
        <v>5304</v>
      </c>
      <c r="G819" t="s">
        <v>5</v>
      </c>
      <c r="H819">
        <v>0</v>
      </c>
      <c r="I819">
        <v>0.1</v>
      </c>
      <c r="J819" t="s">
        <v>265</v>
      </c>
      <c r="K819" t="s">
        <v>266</v>
      </c>
      <c r="L819" s="4">
        <f t="shared" si="88"/>
        <v>6</v>
      </c>
      <c r="N819" t="b">
        <f t="shared" si="87"/>
        <v>0</v>
      </c>
      <c r="O819">
        <f t="shared" si="82"/>
        <v>6</v>
      </c>
      <c r="P819" t="b">
        <f t="shared" si="83"/>
        <v>0</v>
      </c>
      <c r="Q819" t="b">
        <f t="shared" si="84"/>
        <v>0</v>
      </c>
      <c r="R819" t="b">
        <f t="shared" si="85"/>
        <v>0</v>
      </c>
      <c r="S819" t="b">
        <f t="shared" si="86"/>
        <v>0</v>
      </c>
    </row>
    <row r="820" spans="1:19" x14ac:dyDescent="0.2">
      <c r="A820" s="2" t="s">
        <v>258</v>
      </c>
      <c r="B820" t="s">
        <v>249</v>
      </c>
      <c r="C820" t="s">
        <v>250</v>
      </c>
      <c r="D820" t="s">
        <v>251</v>
      </c>
      <c r="E820" t="s">
        <v>252</v>
      </c>
      <c r="F820" t="s">
        <v>253</v>
      </c>
      <c r="G820" t="s">
        <v>5</v>
      </c>
      <c r="H820" t="s">
        <v>259</v>
      </c>
      <c r="I820" t="s">
        <v>260</v>
      </c>
      <c r="J820" t="s">
        <v>256</v>
      </c>
      <c r="K820" t="s">
        <v>257</v>
      </c>
      <c r="L820" s="4">
        <f t="shared" si="88"/>
        <v>0</v>
      </c>
      <c r="N820" t="b">
        <f t="shared" si="87"/>
        <v>0</v>
      </c>
      <c r="O820" t="b">
        <f t="shared" si="82"/>
        <v>0</v>
      </c>
      <c r="P820" t="b">
        <f t="shared" si="83"/>
        <v>0</v>
      </c>
      <c r="Q820" t="b">
        <f t="shared" si="84"/>
        <v>0</v>
      </c>
      <c r="R820" t="b">
        <f t="shared" si="85"/>
        <v>0</v>
      </c>
      <c r="S820" t="b">
        <f t="shared" si="86"/>
        <v>0</v>
      </c>
    </row>
    <row r="821" spans="1:19" x14ac:dyDescent="0.2">
      <c r="A821" s="2">
        <v>27538</v>
      </c>
      <c r="B821">
        <v>20</v>
      </c>
      <c r="C821">
        <v>0</v>
      </c>
      <c r="D821">
        <v>2946148</v>
      </c>
      <c r="E821" t="s">
        <v>141</v>
      </c>
      <c r="F821">
        <v>3084</v>
      </c>
      <c r="G821" t="s">
        <v>8</v>
      </c>
      <c r="H821">
        <v>95</v>
      </c>
      <c r="I821">
        <v>72.8</v>
      </c>
      <c r="J821" t="s">
        <v>143</v>
      </c>
      <c r="K821" t="s">
        <v>7</v>
      </c>
      <c r="L821" s="4">
        <f t="shared" si="88"/>
        <v>1</v>
      </c>
      <c r="N821" t="b">
        <f t="shared" si="87"/>
        <v>0</v>
      </c>
      <c r="O821" t="b">
        <f t="shared" si="82"/>
        <v>0</v>
      </c>
      <c r="P821" t="b">
        <f t="shared" si="83"/>
        <v>0</v>
      </c>
      <c r="Q821">
        <f t="shared" si="84"/>
        <v>1</v>
      </c>
      <c r="R821" t="b">
        <f t="shared" si="85"/>
        <v>0</v>
      </c>
      <c r="S821" t="b">
        <f t="shared" si="86"/>
        <v>0</v>
      </c>
    </row>
    <row r="822" spans="1:19" x14ac:dyDescent="0.2">
      <c r="A822" s="2">
        <v>27553</v>
      </c>
      <c r="B822">
        <v>20</v>
      </c>
      <c r="C822">
        <v>0</v>
      </c>
      <c r="D822">
        <v>443236</v>
      </c>
      <c r="E822">
        <v>21856</v>
      </c>
      <c r="F822">
        <v>10160</v>
      </c>
      <c r="G822" t="s">
        <v>5</v>
      </c>
      <c r="H822">
        <v>5</v>
      </c>
      <c r="I822">
        <v>0.5</v>
      </c>
      <c r="J822" t="s">
        <v>549</v>
      </c>
      <c r="K822" t="s">
        <v>262</v>
      </c>
      <c r="L822" s="4">
        <f t="shared" si="88"/>
        <v>2</v>
      </c>
      <c r="N822" t="b">
        <f t="shared" si="87"/>
        <v>0</v>
      </c>
      <c r="O822" t="b">
        <f t="shared" si="82"/>
        <v>0</v>
      </c>
      <c r="P822" t="b">
        <f t="shared" si="83"/>
        <v>0</v>
      </c>
      <c r="Q822" t="b">
        <f t="shared" si="84"/>
        <v>0</v>
      </c>
      <c r="R822">
        <f t="shared" si="85"/>
        <v>2</v>
      </c>
      <c r="S822" t="b">
        <f t="shared" si="86"/>
        <v>0</v>
      </c>
    </row>
    <row r="823" spans="1:19" x14ac:dyDescent="0.2">
      <c r="A823" s="2">
        <v>2189</v>
      </c>
      <c r="B823">
        <v>20</v>
      </c>
      <c r="C823">
        <v>0</v>
      </c>
      <c r="D823">
        <v>3984804</v>
      </c>
      <c r="E823">
        <v>223696</v>
      </c>
      <c r="F823">
        <v>35532</v>
      </c>
      <c r="G823" t="s">
        <v>5</v>
      </c>
      <c r="H823">
        <v>5</v>
      </c>
      <c r="I823">
        <v>5.6</v>
      </c>
      <c r="J823" t="s">
        <v>550</v>
      </c>
      <c r="K823" t="s">
        <v>268</v>
      </c>
      <c r="L823" s="4">
        <f t="shared" si="88"/>
        <v>3</v>
      </c>
      <c r="N823" t="b">
        <f t="shared" si="87"/>
        <v>0</v>
      </c>
      <c r="O823" t="b">
        <f t="shared" si="82"/>
        <v>0</v>
      </c>
      <c r="P823">
        <f t="shared" si="83"/>
        <v>3</v>
      </c>
      <c r="Q823" t="b">
        <f t="shared" si="84"/>
        <v>0</v>
      </c>
      <c r="R823" t="b">
        <f t="shared" si="85"/>
        <v>0</v>
      </c>
      <c r="S823" t="b">
        <f t="shared" si="86"/>
        <v>0</v>
      </c>
    </row>
    <row r="824" spans="1:19" x14ac:dyDescent="0.2">
      <c r="A824" s="2">
        <v>27560</v>
      </c>
      <c r="B824">
        <v>39</v>
      </c>
      <c r="C824">
        <v>19</v>
      </c>
      <c r="D824">
        <v>1224656</v>
      </c>
      <c r="E824">
        <v>26312</v>
      </c>
      <c r="F824">
        <v>15748</v>
      </c>
      <c r="G824" t="s">
        <v>5</v>
      </c>
      <c r="H824">
        <v>0</v>
      </c>
      <c r="I824">
        <v>0.7</v>
      </c>
      <c r="J824" t="s">
        <v>546</v>
      </c>
      <c r="K824" t="s">
        <v>262</v>
      </c>
      <c r="L824" s="4">
        <f t="shared" si="88"/>
        <v>4</v>
      </c>
      <c r="N824" t="b">
        <f t="shared" si="87"/>
        <v>0</v>
      </c>
      <c r="O824" t="b">
        <f t="shared" si="82"/>
        <v>0</v>
      </c>
      <c r="P824" t="b">
        <f t="shared" si="83"/>
        <v>0</v>
      </c>
      <c r="Q824" t="b">
        <f t="shared" si="84"/>
        <v>0</v>
      </c>
      <c r="R824" t="b">
        <f t="shared" si="85"/>
        <v>0</v>
      </c>
      <c r="S824">
        <f t="shared" si="86"/>
        <v>4</v>
      </c>
    </row>
    <row r="825" spans="1:19" x14ac:dyDescent="0.2">
      <c r="A825" s="2">
        <v>1892</v>
      </c>
      <c r="B825">
        <v>20</v>
      </c>
      <c r="C825">
        <v>0</v>
      </c>
      <c r="D825">
        <v>12368</v>
      </c>
      <c r="E825">
        <v>9024</v>
      </c>
      <c r="F825">
        <v>3656</v>
      </c>
      <c r="G825" t="s">
        <v>5</v>
      </c>
      <c r="H825">
        <v>0</v>
      </c>
      <c r="I825">
        <v>0.2</v>
      </c>
      <c r="J825" t="s">
        <v>534</v>
      </c>
      <c r="K825" t="s">
        <v>264</v>
      </c>
      <c r="L825" s="4">
        <f t="shared" si="88"/>
        <v>5</v>
      </c>
      <c r="N825">
        <f t="shared" si="87"/>
        <v>5</v>
      </c>
      <c r="O825" t="b">
        <f t="shared" si="82"/>
        <v>0</v>
      </c>
      <c r="P825" t="b">
        <f t="shared" si="83"/>
        <v>0</v>
      </c>
      <c r="Q825" t="b">
        <f t="shared" si="84"/>
        <v>0</v>
      </c>
      <c r="R825" t="b">
        <f t="shared" si="85"/>
        <v>0</v>
      </c>
      <c r="S825" t="b">
        <f t="shared" si="86"/>
        <v>0</v>
      </c>
    </row>
    <row r="826" spans="1:19" x14ac:dyDescent="0.2">
      <c r="A826" s="2">
        <v>2106</v>
      </c>
      <c r="B826">
        <v>20</v>
      </c>
      <c r="C826">
        <v>0</v>
      </c>
      <c r="D826">
        <v>245128</v>
      </c>
      <c r="E826">
        <v>5700</v>
      </c>
      <c r="F826">
        <v>5048</v>
      </c>
      <c r="G826" t="s">
        <v>5</v>
      </c>
      <c r="H826">
        <v>0</v>
      </c>
      <c r="I826">
        <v>0.1</v>
      </c>
      <c r="J826" t="s">
        <v>265</v>
      </c>
      <c r="K826" t="s">
        <v>266</v>
      </c>
      <c r="L826" s="4">
        <f t="shared" si="88"/>
        <v>6</v>
      </c>
      <c r="N826" t="b">
        <f t="shared" si="87"/>
        <v>0</v>
      </c>
      <c r="O826">
        <f t="shared" si="82"/>
        <v>6</v>
      </c>
      <c r="P826" t="b">
        <f t="shared" si="83"/>
        <v>0</v>
      </c>
      <c r="Q826" t="b">
        <f t="shared" si="84"/>
        <v>0</v>
      </c>
      <c r="R826" t="b">
        <f t="shared" si="85"/>
        <v>0</v>
      </c>
      <c r="S826" t="b">
        <f t="shared" si="86"/>
        <v>0</v>
      </c>
    </row>
    <row r="827" spans="1:19" x14ac:dyDescent="0.2">
      <c r="A827" s="2" t="s">
        <v>258</v>
      </c>
      <c r="B827" t="s">
        <v>249</v>
      </c>
      <c r="C827" t="s">
        <v>250</v>
      </c>
      <c r="D827" t="s">
        <v>251</v>
      </c>
      <c r="E827" t="s">
        <v>252</v>
      </c>
      <c r="F827" t="s">
        <v>253</v>
      </c>
      <c r="G827" t="s">
        <v>5</v>
      </c>
      <c r="H827" t="s">
        <v>259</v>
      </c>
      <c r="I827" t="s">
        <v>260</v>
      </c>
      <c r="J827" t="s">
        <v>256</v>
      </c>
      <c r="K827" t="s">
        <v>257</v>
      </c>
      <c r="L827" s="4">
        <f t="shared" si="88"/>
        <v>0</v>
      </c>
      <c r="N827" t="b">
        <f t="shared" si="87"/>
        <v>0</v>
      </c>
      <c r="O827" t="b">
        <f t="shared" si="82"/>
        <v>0</v>
      </c>
      <c r="P827" t="b">
        <f t="shared" si="83"/>
        <v>0</v>
      </c>
      <c r="Q827" t="b">
        <f t="shared" si="84"/>
        <v>0</v>
      </c>
      <c r="R827" t="b">
        <f t="shared" si="85"/>
        <v>0</v>
      </c>
      <c r="S827" t="b">
        <f t="shared" si="86"/>
        <v>0</v>
      </c>
    </row>
    <row r="828" spans="1:19" x14ac:dyDescent="0.2">
      <c r="A828" s="2">
        <v>27538</v>
      </c>
      <c r="B828">
        <v>20</v>
      </c>
      <c r="C828">
        <v>0</v>
      </c>
      <c r="D828">
        <v>2970832</v>
      </c>
      <c r="E828" t="s">
        <v>141</v>
      </c>
      <c r="F828">
        <v>2992</v>
      </c>
      <c r="G828" t="s">
        <v>8</v>
      </c>
      <c r="H828">
        <v>99</v>
      </c>
      <c r="I828">
        <v>73.5</v>
      </c>
      <c r="J828" t="s">
        <v>144</v>
      </c>
      <c r="K828" t="s">
        <v>7</v>
      </c>
      <c r="L828" s="4">
        <f t="shared" si="88"/>
        <v>1</v>
      </c>
      <c r="N828" t="b">
        <f t="shared" si="87"/>
        <v>0</v>
      </c>
      <c r="O828" t="b">
        <f t="shared" si="82"/>
        <v>0</v>
      </c>
      <c r="P828" t="b">
        <f t="shared" si="83"/>
        <v>0</v>
      </c>
      <c r="Q828">
        <f t="shared" si="84"/>
        <v>1</v>
      </c>
      <c r="R828" t="b">
        <f t="shared" si="85"/>
        <v>0</v>
      </c>
      <c r="S828" t="b">
        <f t="shared" si="86"/>
        <v>0</v>
      </c>
    </row>
    <row r="829" spans="1:19" x14ac:dyDescent="0.2">
      <c r="A829" s="2">
        <v>2189</v>
      </c>
      <c r="B829">
        <v>20</v>
      </c>
      <c r="C829">
        <v>0</v>
      </c>
      <c r="D829">
        <v>3984804</v>
      </c>
      <c r="E829">
        <v>217448</v>
      </c>
      <c r="F829">
        <v>29284</v>
      </c>
      <c r="G829" t="s">
        <v>5</v>
      </c>
      <c r="H829">
        <v>5</v>
      </c>
      <c r="I829">
        <v>5.4</v>
      </c>
      <c r="J829" t="s">
        <v>551</v>
      </c>
      <c r="K829" t="s">
        <v>268</v>
      </c>
      <c r="L829" s="4">
        <f t="shared" si="88"/>
        <v>2</v>
      </c>
      <c r="N829" t="b">
        <f t="shared" si="87"/>
        <v>0</v>
      </c>
      <c r="O829" t="b">
        <f t="shared" si="82"/>
        <v>0</v>
      </c>
      <c r="P829">
        <f t="shared" si="83"/>
        <v>2</v>
      </c>
      <c r="Q829" t="b">
        <f t="shared" si="84"/>
        <v>0</v>
      </c>
      <c r="R829" t="b">
        <f t="shared" si="85"/>
        <v>0</v>
      </c>
      <c r="S829" t="b">
        <f t="shared" si="86"/>
        <v>0</v>
      </c>
    </row>
    <row r="830" spans="1:19" x14ac:dyDescent="0.2">
      <c r="A830" s="2">
        <v>27553</v>
      </c>
      <c r="B830">
        <v>20</v>
      </c>
      <c r="C830">
        <v>0</v>
      </c>
      <c r="D830">
        <v>443236</v>
      </c>
      <c r="E830">
        <v>21308</v>
      </c>
      <c r="F830">
        <v>9612</v>
      </c>
      <c r="G830" t="s">
        <v>5</v>
      </c>
      <c r="H830">
        <v>3</v>
      </c>
      <c r="I830">
        <v>0.5</v>
      </c>
      <c r="J830" t="s">
        <v>552</v>
      </c>
      <c r="K830" t="s">
        <v>262</v>
      </c>
      <c r="L830" s="4">
        <f t="shared" si="88"/>
        <v>3</v>
      </c>
      <c r="N830" t="b">
        <f t="shared" si="87"/>
        <v>0</v>
      </c>
      <c r="O830" t="b">
        <f t="shared" si="82"/>
        <v>0</v>
      </c>
      <c r="P830" t="b">
        <f t="shared" si="83"/>
        <v>0</v>
      </c>
      <c r="Q830" t="b">
        <f t="shared" si="84"/>
        <v>0</v>
      </c>
      <c r="R830">
        <f t="shared" si="85"/>
        <v>3</v>
      </c>
      <c r="S830" t="b">
        <f t="shared" si="86"/>
        <v>0</v>
      </c>
    </row>
    <row r="831" spans="1:19" x14ac:dyDescent="0.2">
      <c r="A831" s="2">
        <v>27560</v>
      </c>
      <c r="B831">
        <v>39</v>
      </c>
      <c r="C831">
        <v>19</v>
      </c>
      <c r="D831">
        <v>1224656</v>
      </c>
      <c r="E831">
        <v>25448</v>
      </c>
      <c r="F831">
        <v>14884</v>
      </c>
      <c r="G831" t="s">
        <v>5</v>
      </c>
      <c r="H831">
        <v>2</v>
      </c>
      <c r="I831">
        <v>0.6</v>
      </c>
      <c r="J831" t="s">
        <v>295</v>
      </c>
      <c r="K831" t="s">
        <v>262</v>
      </c>
      <c r="L831" s="4">
        <f t="shared" si="88"/>
        <v>4</v>
      </c>
      <c r="N831" t="b">
        <f t="shared" si="87"/>
        <v>0</v>
      </c>
      <c r="O831" t="b">
        <f t="shared" si="82"/>
        <v>0</v>
      </c>
      <c r="P831" t="b">
        <f t="shared" si="83"/>
        <v>0</v>
      </c>
      <c r="Q831" t="b">
        <f t="shared" si="84"/>
        <v>0</v>
      </c>
      <c r="R831" t="b">
        <f t="shared" si="85"/>
        <v>0</v>
      </c>
      <c r="S831">
        <f t="shared" si="86"/>
        <v>4</v>
      </c>
    </row>
    <row r="832" spans="1:19" x14ac:dyDescent="0.2">
      <c r="A832" s="2">
        <v>1892</v>
      </c>
      <c r="B832">
        <v>20</v>
      </c>
      <c r="C832">
        <v>0</v>
      </c>
      <c r="D832">
        <v>12368</v>
      </c>
      <c r="E832">
        <v>9012</v>
      </c>
      <c r="F832">
        <v>3644</v>
      </c>
      <c r="G832" t="s">
        <v>5</v>
      </c>
      <c r="H832">
        <v>0</v>
      </c>
      <c r="I832">
        <v>0.2</v>
      </c>
      <c r="J832" t="s">
        <v>534</v>
      </c>
      <c r="K832" t="s">
        <v>264</v>
      </c>
      <c r="L832" s="4">
        <f t="shared" si="88"/>
        <v>5</v>
      </c>
      <c r="N832">
        <f t="shared" si="87"/>
        <v>5</v>
      </c>
      <c r="O832" t="b">
        <f t="shared" si="82"/>
        <v>0</v>
      </c>
      <c r="P832" t="b">
        <f t="shared" si="83"/>
        <v>0</v>
      </c>
      <c r="Q832" t="b">
        <f t="shared" si="84"/>
        <v>0</v>
      </c>
      <c r="R832" t="b">
        <f t="shared" si="85"/>
        <v>0</v>
      </c>
      <c r="S832" t="b">
        <f t="shared" si="86"/>
        <v>0</v>
      </c>
    </row>
    <row r="833" spans="1:19" x14ac:dyDescent="0.2">
      <c r="A833" s="2">
        <v>2106</v>
      </c>
      <c r="B833">
        <v>20</v>
      </c>
      <c r="C833">
        <v>0</v>
      </c>
      <c r="D833">
        <v>245128</v>
      </c>
      <c r="E833">
        <v>5568</v>
      </c>
      <c r="F833">
        <v>4916</v>
      </c>
      <c r="G833" t="s">
        <v>5</v>
      </c>
      <c r="H833">
        <v>0</v>
      </c>
      <c r="I833">
        <v>0.1</v>
      </c>
      <c r="J833" t="s">
        <v>265</v>
      </c>
      <c r="K833" t="s">
        <v>266</v>
      </c>
      <c r="L833" s="4">
        <f t="shared" si="88"/>
        <v>6</v>
      </c>
      <c r="N833" t="b">
        <f t="shared" si="87"/>
        <v>0</v>
      </c>
      <c r="O833">
        <f t="shared" si="82"/>
        <v>6</v>
      </c>
      <c r="P833" t="b">
        <f t="shared" si="83"/>
        <v>0</v>
      </c>
      <c r="Q833" t="b">
        <f t="shared" si="84"/>
        <v>0</v>
      </c>
      <c r="R833" t="b">
        <f t="shared" si="85"/>
        <v>0</v>
      </c>
      <c r="S833" t="b">
        <f t="shared" si="86"/>
        <v>0</v>
      </c>
    </row>
    <row r="834" spans="1:19" x14ac:dyDescent="0.2">
      <c r="A834" s="2" t="s">
        <v>258</v>
      </c>
      <c r="B834" t="s">
        <v>249</v>
      </c>
      <c r="C834" t="s">
        <v>250</v>
      </c>
      <c r="D834" t="s">
        <v>251</v>
      </c>
      <c r="E834" t="s">
        <v>252</v>
      </c>
      <c r="F834" t="s">
        <v>253</v>
      </c>
      <c r="G834" t="s">
        <v>5</v>
      </c>
      <c r="H834" t="s">
        <v>259</v>
      </c>
      <c r="I834" t="s">
        <v>260</v>
      </c>
      <c r="J834" t="s">
        <v>256</v>
      </c>
      <c r="K834" t="s">
        <v>257</v>
      </c>
      <c r="L834" s="4">
        <f t="shared" si="88"/>
        <v>0</v>
      </c>
      <c r="N834" t="b">
        <f t="shared" si="87"/>
        <v>0</v>
      </c>
      <c r="O834" t="b">
        <f t="shared" si="82"/>
        <v>0</v>
      </c>
      <c r="P834" t="b">
        <f t="shared" si="83"/>
        <v>0</v>
      </c>
      <c r="Q834" t="b">
        <f t="shared" si="84"/>
        <v>0</v>
      </c>
      <c r="R834" t="b">
        <f t="shared" si="85"/>
        <v>0</v>
      </c>
      <c r="S834" t="b">
        <f t="shared" si="86"/>
        <v>0</v>
      </c>
    </row>
    <row r="835" spans="1:19" x14ac:dyDescent="0.2">
      <c r="A835" s="2">
        <v>27538</v>
      </c>
      <c r="B835">
        <v>20</v>
      </c>
      <c r="C835">
        <v>0</v>
      </c>
      <c r="D835">
        <v>2996308</v>
      </c>
      <c r="E835" t="s">
        <v>141</v>
      </c>
      <c r="F835">
        <v>2896</v>
      </c>
      <c r="G835" t="s">
        <v>8</v>
      </c>
      <c r="H835">
        <v>98</v>
      </c>
      <c r="I835">
        <v>74.099999999999994</v>
      </c>
      <c r="J835" t="s">
        <v>145</v>
      </c>
      <c r="K835" t="s">
        <v>7</v>
      </c>
      <c r="L835" s="4">
        <f t="shared" si="88"/>
        <v>1</v>
      </c>
      <c r="N835" t="b">
        <f t="shared" si="87"/>
        <v>0</v>
      </c>
      <c r="O835" t="b">
        <f t="shared" ref="O835:O898" si="89">IF($A835=2106,$L835)</f>
        <v>0</v>
      </c>
      <c r="P835" t="b">
        <f t="shared" ref="P835:P898" si="90">IF($A835=2189,$L835)</f>
        <v>0</v>
      </c>
      <c r="Q835">
        <f t="shared" ref="Q835:Q898" si="91">IF($A835=27538,$L835)</f>
        <v>1</v>
      </c>
      <c r="R835" t="b">
        <f t="shared" ref="R835:R898" si="92">IF($A835=27553,$L835)</f>
        <v>0</v>
      </c>
      <c r="S835" t="b">
        <f t="shared" ref="S835:S898" si="93">IF($A835=27560,$L835)</f>
        <v>0</v>
      </c>
    </row>
    <row r="836" spans="1:19" x14ac:dyDescent="0.2">
      <c r="A836" s="2">
        <v>27553</v>
      </c>
      <c r="B836">
        <v>20</v>
      </c>
      <c r="C836">
        <v>0</v>
      </c>
      <c r="D836">
        <v>443236</v>
      </c>
      <c r="E836">
        <v>20828</v>
      </c>
      <c r="F836">
        <v>9132</v>
      </c>
      <c r="G836" t="s">
        <v>5</v>
      </c>
      <c r="H836">
        <v>6.9</v>
      </c>
      <c r="I836">
        <v>0.5</v>
      </c>
      <c r="J836" t="s">
        <v>553</v>
      </c>
      <c r="K836" t="s">
        <v>262</v>
      </c>
      <c r="L836" s="4">
        <f t="shared" si="88"/>
        <v>2</v>
      </c>
      <c r="N836" t="b">
        <f t="shared" si="87"/>
        <v>0</v>
      </c>
      <c r="O836" t="b">
        <f t="shared" si="89"/>
        <v>0</v>
      </c>
      <c r="P836" t="b">
        <f t="shared" si="90"/>
        <v>0</v>
      </c>
      <c r="Q836" t="b">
        <f t="shared" si="91"/>
        <v>0</v>
      </c>
      <c r="R836">
        <f t="shared" si="92"/>
        <v>2</v>
      </c>
      <c r="S836" t="b">
        <f t="shared" si="93"/>
        <v>0</v>
      </c>
    </row>
    <row r="837" spans="1:19" x14ac:dyDescent="0.2">
      <c r="A837" s="2">
        <v>2189</v>
      </c>
      <c r="B837">
        <v>20</v>
      </c>
      <c r="C837">
        <v>0</v>
      </c>
      <c r="D837">
        <v>3984804</v>
      </c>
      <c r="E837">
        <v>210632</v>
      </c>
      <c r="F837">
        <v>22468</v>
      </c>
      <c r="G837" t="s">
        <v>8</v>
      </c>
      <c r="H837">
        <v>5</v>
      </c>
      <c r="I837">
        <v>5.2</v>
      </c>
      <c r="J837" t="s">
        <v>554</v>
      </c>
      <c r="K837" t="s">
        <v>268</v>
      </c>
      <c r="L837" s="4">
        <f t="shared" si="88"/>
        <v>3</v>
      </c>
      <c r="N837" t="b">
        <f t="shared" si="87"/>
        <v>0</v>
      </c>
      <c r="O837" t="b">
        <f t="shared" si="89"/>
        <v>0</v>
      </c>
      <c r="P837">
        <f t="shared" si="90"/>
        <v>3</v>
      </c>
      <c r="Q837" t="b">
        <f t="shared" si="91"/>
        <v>0</v>
      </c>
      <c r="R837" t="b">
        <f t="shared" si="92"/>
        <v>0</v>
      </c>
      <c r="S837" t="b">
        <f t="shared" si="93"/>
        <v>0</v>
      </c>
    </row>
    <row r="838" spans="1:19" x14ac:dyDescent="0.2">
      <c r="A838" s="2">
        <v>27560</v>
      </c>
      <c r="B838">
        <v>39</v>
      </c>
      <c r="C838">
        <v>19</v>
      </c>
      <c r="D838">
        <v>1224656</v>
      </c>
      <c r="E838">
        <v>24308</v>
      </c>
      <c r="F838">
        <v>13744</v>
      </c>
      <c r="G838" t="s">
        <v>5</v>
      </c>
      <c r="H838">
        <v>0</v>
      </c>
      <c r="I838">
        <v>0.6</v>
      </c>
      <c r="J838" t="s">
        <v>295</v>
      </c>
      <c r="K838" t="s">
        <v>262</v>
      </c>
      <c r="L838" s="4">
        <f t="shared" si="88"/>
        <v>4</v>
      </c>
      <c r="N838" t="b">
        <f t="shared" si="87"/>
        <v>0</v>
      </c>
      <c r="O838" t="b">
        <f t="shared" si="89"/>
        <v>0</v>
      </c>
      <c r="P838" t="b">
        <f t="shared" si="90"/>
        <v>0</v>
      </c>
      <c r="Q838" t="b">
        <f t="shared" si="91"/>
        <v>0</v>
      </c>
      <c r="R838" t="b">
        <f t="shared" si="92"/>
        <v>0</v>
      </c>
      <c r="S838">
        <f t="shared" si="93"/>
        <v>4</v>
      </c>
    </row>
    <row r="839" spans="1:19" x14ac:dyDescent="0.2">
      <c r="A839" s="2">
        <v>1892</v>
      </c>
      <c r="B839">
        <v>20</v>
      </c>
      <c r="C839">
        <v>0</v>
      </c>
      <c r="D839">
        <v>12368</v>
      </c>
      <c r="E839">
        <v>8956</v>
      </c>
      <c r="F839">
        <v>3588</v>
      </c>
      <c r="G839" t="s">
        <v>5</v>
      </c>
      <c r="H839">
        <v>0</v>
      </c>
      <c r="I839">
        <v>0.2</v>
      </c>
      <c r="J839" t="s">
        <v>534</v>
      </c>
      <c r="K839" t="s">
        <v>264</v>
      </c>
      <c r="L839" s="4">
        <f t="shared" si="88"/>
        <v>5</v>
      </c>
      <c r="N839">
        <f t="shared" si="87"/>
        <v>5</v>
      </c>
      <c r="O839" t="b">
        <f t="shared" si="89"/>
        <v>0</v>
      </c>
      <c r="P839" t="b">
        <f t="shared" si="90"/>
        <v>0</v>
      </c>
      <c r="Q839" t="b">
        <f t="shared" si="91"/>
        <v>0</v>
      </c>
      <c r="R839" t="b">
        <f t="shared" si="92"/>
        <v>0</v>
      </c>
      <c r="S839" t="b">
        <f t="shared" si="93"/>
        <v>0</v>
      </c>
    </row>
    <row r="840" spans="1:19" x14ac:dyDescent="0.2">
      <c r="A840" s="2">
        <v>2106</v>
      </c>
      <c r="B840">
        <v>20</v>
      </c>
      <c r="C840">
        <v>0</v>
      </c>
      <c r="D840">
        <v>245128</v>
      </c>
      <c r="E840">
        <v>5260</v>
      </c>
      <c r="F840">
        <v>4608</v>
      </c>
      <c r="G840" t="s">
        <v>5</v>
      </c>
      <c r="H840">
        <v>0</v>
      </c>
      <c r="I840">
        <v>0.1</v>
      </c>
      <c r="J840" t="s">
        <v>265</v>
      </c>
      <c r="K840" t="s">
        <v>266</v>
      </c>
      <c r="L840" s="4">
        <f t="shared" si="88"/>
        <v>6</v>
      </c>
      <c r="N840" t="b">
        <f t="shared" si="87"/>
        <v>0</v>
      </c>
      <c r="O840">
        <f t="shared" si="89"/>
        <v>6</v>
      </c>
      <c r="P840" t="b">
        <f t="shared" si="90"/>
        <v>0</v>
      </c>
      <c r="Q840" t="b">
        <f t="shared" si="91"/>
        <v>0</v>
      </c>
      <c r="R840" t="b">
        <f t="shared" si="92"/>
        <v>0</v>
      </c>
      <c r="S840" t="b">
        <f t="shared" si="93"/>
        <v>0</v>
      </c>
    </row>
    <row r="841" spans="1:19" x14ac:dyDescent="0.2">
      <c r="A841" s="2" t="s">
        <v>258</v>
      </c>
      <c r="B841" t="s">
        <v>249</v>
      </c>
      <c r="C841" t="s">
        <v>250</v>
      </c>
      <c r="D841" t="s">
        <v>251</v>
      </c>
      <c r="E841" t="s">
        <v>252</v>
      </c>
      <c r="F841" t="s">
        <v>253</v>
      </c>
      <c r="G841" t="s">
        <v>5</v>
      </c>
      <c r="H841" t="s">
        <v>259</v>
      </c>
      <c r="I841" t="s">
        <v>260</v>
      </c>
      <c r="J841" t="s">
        <v>256</v>
      </c>
      <c r="K841" t="s">
        <v>257</v>
      </c>
      <c r="L841" s="4">
        <f t="shared" si="88"/>
        <v>0</v>
      </c>
      <c r="N841" t="b">
        <f t="shared" si="87"/>
        <v>0</v>
      </c>
      <c r="O841" t="b">
        <f t="shared" si="89"/>
        <v>0</v>
      </c>
      <c r="P841" t="b">
        <f t="shared" si="90"/>
        <v>0</v>
      </c>
      <c r="Q841" t="b">
        <f t="shared" si="91"/>
        <v>0</v>
      </c>
      <c r="R841" t="b">
        <f t="shared" si="92"/>
        <v>0</v>
      </c>
      <c r="S841" t="b">
        <f t="shared" si="93"/>
        <v>0</v>
      </c>
    </row>
    <row r="842" spans="1:19" x14ac:dyDescent="0.2">
      <c r="A842" s="2">
        <v>27538</v>
      </c>
      <c r="B842">
        <v>20</v>
      </c>
      <c r="C842">
        <v>0</v>
      </c>
      <c r="D842">
        <v>3020992</v>
      </c>
      <c r="E842" t="s">
        <v>146</v>
      </c>
      <c r="F842">
        <v>2884</v>
      </c>
      <c r="G842" t="s">
        <v>8</v>
      </c>
      <c r="H842">
        <v>98</v>
      </c>
      <c r="I842">
        <v>74.7</v>
      </c>
      <c r="J842" t="s">
        <v>147</v>
      </c>
      <c r="K842" t="s">
        <v>7</v>
      </c>
      <c r="L842" s="4">
        <f t="shared" si="88"/>
        <v>1</v>
      </c>
      <c r="N842" t="b">
        <f t="shared" si="87"/>
        <v>0</v>
      </c>
      <c r="O842" t="b">
        <f t="shared" si="89"/>
        <v>0</v>
      </c>
      <c r="P842" t="b">
        <f t="shared" si="90"/>
        <v>0</v>
      </c>
      <c r="Q842">
        <f t="shared" si="91"/>
        <v>1</v>
      </c>
      <c r="R842" t="b">
        <f t="shared" si="92"/>
        <v>0</v>
      </c>
      <c r="S842" t="b">
        <f t="shared" si="93"/>
        <v>0</v>
      </c>
    </row>
    <row r="843" spans="1:19" x14ac:dyDescent="0.2">
      <c r="A843" s="2">
        <v>2189</v>
      </c>
      <c r="B843">
        <v>20</v>
      </c>
      <c r="C843">
        <v>0</v>
      </c>
      <c r="D843">
        <v>3984804</v>
      </c>
      <c r="E843">
        <v>207620</v>
      </c>
      <c r="F843">
        <v>19456</v>
      </c>
      <c r="G843" t="s">
        <v>5</v>
      </c>
      <c r="H843">
        <v>5</v>
      </c>
      <c r="I843">
        <v>5.2</v>
      </c>
      <c r="J843" t="s">
        <v>555</v>
      </c>
      <c r="K843" t="s">
        <v>268</v>
      </c>
      <c r="L843" s="4">
        <f t="shared" si="88"/>
        <v>2</v>
      </c>
      <c r="N843" t="b">
        <f t="shared" si="87"/>
        <v>0</v>
      </c>
      <c r="O843" t="b">
        <f t="shared" si="89"/>
        <v>0</v>
      </c>
      <c r="P843">
        <f t="shared" si="90"/>
        <v>2</v>
      </c>
      <c r="Q843" t="b">
        <f t="shared" si="91"/>
        <v>0</v>
      </c>
      <c r="R843" t="b">
        <f t="shared" si="92"/>
        <v>0</v>
      </c>
      <c r="S843" t="b">
        <f t="shared" si="93"/>
        <v>0</v>
      </c>
    </row>
    <row r="844" spans="1:19" x14ac:dyDescent="0.2">
      <c r="A844" s="2">
        <v>27553</v>
      </c>
      <c r="B844">
        <v>20</v>
      </c>
      <c r="C844">
        <v>0</v>
      </c>
      <c r="D844">
        <v>443236</v>
      </c>
      <c r="E844">
        <v>19936</v>
      </c>
      <c r="F844">
        <v>8240</v>
      </c>
      <c r="G844" t="s">
        <v>5</v>
      </c>
      <c r="H844">
        <v>4</v>
      </c>
      <c r="I844">
        <v>0.5</v>
      </c>
      <c r="J844" t="s">
        <v>556</v>
      </c>
      <c r="K844" t="s">
        <v>262</v>
      </c>
      <c r="L844" s="4">
        <f t="shared" si="88"/>
        <v>3</v>
      </c>
      <c r="N844" t="b">
        <f t="shared" si="87"/>
        <v>0</v>
      </c>
      <c r="O844" t="b">
        <f t="shared" si="89"/>
        <v>0</v>
      </c>
      <c r="P844" t="b">
        <f t="shared" si="90"/>
        <v>0</v>
      </c>
      <c r="Q844" t="b">
        <f t="shared" si="91"/>
        <v>0</v>
      </c>
      <c r="R844">
        <f t="shared" si="92"/>
        <v>3</v>
      </c>
      <c r="S844" t="b">
        <f t="shared" si="93"/>
        <v>0</v>
      </c>
    </row>
    <row r="845" spans="1:19" x14ac:dyDescent="0.2">
      <c r="A845" s="2">
        <v>1892</v>
      </c>
      <c r="B845">
        <v>20</v>
      </c>
      <c r="C845">
        <v>0</v>
      </c>
      <c r="D845">
        <v>12368</v>
      </c>
      <c r="E845">
        <v>8932</v>
      </c>
      <c r="F845">
        <v>3564</v>
      </c>
      <c r="G845" t="s">
        <v>5</v>
      </c>
      <c r="H845">
        <v>1</v>
      </c>
      <c r="I845">
        <v>0.2</v>
      </c>
      <c r="J845" t="s">
        <v>557</v>
      </c>
      <c r="K845" t="s">
        <v>264</v>
      </c>
      <c r="L845" s="4">
        <f t="shared" si="88"/>
        <v>4</v>
      </c>
      <c r="N845">
        <f t="shared" si="87"/>
        <v>4</v>
      </c>
      <c r="O845" t="b">
        <f t="shared" si="89"/>
        <v>0</v>
      </c>
      <c r="P845" t="b">
        <f t="shared" si="90"/>
        <v>0</v>
      </c>
      <c r="Q845" t="b">
        <f t="shared" si="91"/>
        <v>0</v>
      </c>
      <c r="R845" t="b">
        <f t="shared" si="92"/>
        <v>0</v>
      </c>
      <c r="S845" t="b">
        <f t="shared" si="93"/>
        <v>0</v>
      </c>
    </row>
    <row r="846" spans="1:19" x14ac:dyDescent="0.2">
      <c r="A846" s="2">
        <v>27560</v>
      </c>
      <c r="B846">
        <v>39</v>
      </c>
      <c r="C846">
        <v>19</v>
      </c>
      <c r="D846">
        <v>1224656</v>
      </c>
      <c r="E846">
        <v>22488</v>
      </c>
      <c r="F846">
        <v>11924</v>
      </c>
      <c r="G846" t="s">
        <v>5</v>
      </c>
      <c r="H846">
        <v>0</v>
      </c>
      <c r="I846">
        <v>0.6</v>
      </c>
      <c r="J846" t="s">
        <v>295</v>
      </c>
      <c r="K846" t="s">
        <v>262</v>
      </c>
      <c r="L846" s="4">
        <f t="shared" si="88"/>
        <v>5</v>
      </c>
      <c r="N846" t="b">
        <f t="shared" si="87"/>
        <v>0</v>
      </c>
      <c r="O846" t="b">
        <f t="shared" si="89"/>
        <v>0</v>
      </c>
      <c r="P846" t="b">
        <f t="shared" si="90"/>
        <v>0</v>
      </c>
      <c r="Q846" t="b">
        <f t="shared" si="91"/>
        <v>0</v>
      </c>
      <c r="R846" t="b">
        <f t="shared" si="92"/>
        <v>0</v>
      </c>
      <c r="S846">
        <f t="shared" si="93"/>
        <v>5</v>
      </c>
    </row>
    <row r="847" spans="1:19" x14ac:dyDescent="0.2">
      <c r="A847" s="2">
        <v>2106</v>
      </c>
      <c r="B847">
        <v>20</v>
      </c>
      <c r="C847">
        <v>0</v>
      </c>
      <c r="D847">
        <v>245128</v>
      </c>
      <c r="E847">
        <v>5056</v>
      </c>
      <c r="F847">
        <v>4404</v>
      </c>
      <c r="G847" t="s">
        <v>5</v>
      </c>
      <c r="H847">
        <v>0</v>
      </c>
      <c r="I847">
        <v>0.1</v>
      </c>
      <c r="J847" t="s">
        <v>265</v>
      </c>
      <c r="K847" t="s">
        <v>266</v>
      </c>
      <c r="L847" s="4">
        <f t="shared" si="88"/>
        <v>6</v>
      </c>
      <c r="N847" t="b">
        <f t="shared" si="87"/>
        <v>0</v>
      </c>
      <c r="O847">
        <f t="shared" si="89"/>
        <v>6</v>
      </c>
      <c r="P847" t="b">
        <f t="shared" si="90"/>
        <v>0</v>
      </c>
      <c r="Q847" t="b">
        <f t="shared" si="91"/>
        <v>0</v>
      </c>
      <c r="R847" t="b">
        <f t="shared" si="92"/>
        <v>0</v>
      </c>
      <c r="S847" t="b">
        <f t="shared" si="93"/>
        <v>0</v>
      </c>
    </row>
    <row r="848" spans="1:19" x14ac:dyDescent="0.2">
      <c r="A848" s="2" t="s">
        <v>258</v>
      </c>
      <c r="B848" t="s">
        <v>249</v>
      </c>
      <c r="C848" t="s">
        <v>250</v>
      </c>
      <c r="D848" t="s">
        <v>251</v>
      </c>
      <c r="E848" t="s">
        <v>252</v>
      </c>
      <c r="F848" t="s">
        <v>253</v>
      </c>
      <c r="G848" t="s">
        <v>5</v>
      </c>
      <c r="H848" t="s">
        <v>259</v>
      </c>
      <c r="I848" t="s">
        <v>260</v>
      </c>
      <c r="J848" t="s">
        <v>256</v>
      </c>
      <c r="K848" t="s">
        <v>257</v>
      </c>
      <c r="L848" s="4">
        <f t="shared" si="88"/>
        <v>0</v>
      </c>
      <c r="N848" t="b">
        <f t="shared" si="87"/>
        <v>0</v>
      </c>
      <c r="O848" t="b">
        <f t="shared" si="89"/>
        <v>0</v>
      </c>
      <c r="P848" t="b">
        <f t="shared" si="90"/>
        <v>0</v>
      </c>
      <c r="Q848" t="b">
        <f t="shared" si="91"/>
        <v>0</v>
      </c>
      <c r="R848" t="b">
        <f t="shared" si="92"/>
        <v>0</v>
      </c>
      <c r="S848" t="b">
        <f t="shared" si="93"/>
        <v>0</v>
      </c>
    </row>
    <row r="849" spans="1:19" x14ac:dyDescent="0.2">
      <c r="A849" s="2">
        <v>27538</v>
      </c>
      <c r="B849">
        <v>20</v>
      </c>
      <c r="C849">
        <v>0</v>
      </c>
      <c r="D849">
        <v>3045544</v>
      </c>
      <c r="E849" t="s">
        <v>146</v>
      </c>
      <c r="F849">
        <v>2256</v>
      </c>
      <c r="G849" t="s">
        <v>8</v>
      </c>
      <c r="H849">
        <v>95</v>
      </c>
      <c r="I849">
        <v>75.3</v>
      </c>
      <c r="J849" t="s">
        <v>148</v>
      </c>
      <c r="K849" t="s">
        <v>7</v>
      </c>
      <c r="L849" s="4">
        <f t="shared" si="88"/>
        <v>1</v>
      </c>
      <c r="N849" t="b">
        <f t="shared" si="87"/>
        <v>0</v>
      </c>
      <c r="O849" t="b">
        <f t="shared" si="89"/>
        <v>0</v>
      </c>
      <c r="P849" t="b">
        <f t="shared" si="90"/>
        <v>0</v>
      </c>
      <c r="Q849">
        <f t="shared" si="91"/>
        <v>1</v>
      </c>
      <c r="R849" t="b">
        <f t="shared" si="92"/>
        <v>0</v>
      </c>
      <c r="S849" t="b">
        <f t="shared" si="93"/>
        <v>0</v>
      </c>
    </row>
    <row r="850" spans="1:19" x14ac:dyDescent="0.2">
      <c r="A850" s="2">
        <v>27553</v>
      </c>
      <c r="B850">
        <v>20</v>
      </c>
      <c r="C850">
        <v>0</v>
      </c>
      <c r="D850">
        <v>443236</v>
      </c>
      <c r="E850">
        <v>19208</v>
      </c>
      <c r="F850">
        <v>7512</v>
      </c>
      <c r="G850" t="s">
        <v>5</v>
      </c>
      <c r="H850">
        <v>5</v>
      </c>
      <c r="I850">
        <v>0.5</v>
      </c>
      <c r="J850" t="s">
        <v>558</v>
      </c>
      <c r="K850" t="s">
        <v>262</v>
      </c>
      <c r="L850" s="4">
        <f t="shared" si="88"/>
        <v>2</v>
      </c>
      <c r="N850" t="b">
        <f t="shared" si="87"/>
        <v>0</v>
      </c>
      <c r="O850" t="b">
        <f t="shared" si="89"/>
        <v>0</v>
      </c>
      <c r="P850" t="b">
        <f t="shared" si="90"/>
        <v>0</v>
      </c>
      <c r="Q850" t="b">
        <f t="shared" si="91"/>
        <v>0</v>
      </c>
      <c r="R850">
        <f t="shared" si="92"/>
        <v>2</v>
      </c>
      <c r="S850" t="b">
        <f t="shared" si="93"/>
        <v>0</v>
      </c>
    </row>
    <row r="851" spans="1:19" x14ac:dyDescent="0.2">
      <c r="A851" s="2">
        <v>2189</v>
      </c>
      <c r="B851">
        <v>20</v>
      </c>
      <c r="C851">
        <v>0</v>
      </c>
      <c r="D851">
        <v>3984804</v>
      </c>
      <c r="E851">
        <v>204052</v>
      </c>
      <c r="F851">
        <v>15880</v>
      </c>
      <c r="G851" t="s">
        <v>5</v>
      </c>
      <c r="H851">
        <v>5</v>
      </c>
      <c r="I851">
        <v>5.0999999999999996</v>
      </c>
      <c r="J851" t="s">
        <v>559</v>
      </c>
      <c r="K851" t="s">
        <v>268</v>
      </c>
      <c r="L851" s="4">
        <f t="shared" si="88"/>
        <v>3</v>
      </c>
      <c r="N851" t="b">
        <f t="shared" si="87"/>
        <v>0</v>
      </c>
      <c r="O851" t="b">
        <f t="shared" si="89"/>
        <v>0</v>
      </c>
      <c r="P851">
        <f t="shared" si="90"/>
        <v>3</v>
      </c>
      <c r="Q851" t="b">
        <f t="shared" si="91"/>
        <v>0</v>
      </c>
      <c r="R851" t="b">
        <f t="shared" si="92"/>
        <v>0</v>
      </c>
      <c r="S851" t="b">
        <f t="shared" si="93"/>
        <v>0</v>
      </c>
    </row>
    <row r="852" spans="1:19" x14ac:dyDescent="0.2">
      <c r="A852" s="2">
        <v>27560</v>
      </c>
      <c r="B852">
        <v>39</v>
      </c>
      <c r="C852">
        <v>19</v>
      </c>
      <c r="D852">
        <v>1224656</v>
      </c>
      <c r="E852">
        <v>19312</v>
      </c>
      <c r="F852">
        <v>8748</v>
      </c>
      <c r="G852" t="s">
        <v>5</v>
      </c>
      <c r="H852">
        <v>1</v>
      </c>
      <c r="I852">
        <v>0.5</v>
      </c>
      <c r="J852" t="s">
        <v>560</v>
      </c>
      <c r="K852" t="s">
        <v>262</v>
      </c>
      <c r="L852" s="4">
        <f t="shared" si="88"/>
        <v>4</v>
      </c>
      <c r="N852" t="b">
        <f t="shared" si="87"/>
        <v>0</v>
      </c>
      <c r="O852" t="b">
        <f t="shared" si="89"/>
        <v>0</v>
      </c>
      <c r="P852" t="b">
        <f t="shared" si="90"/>
        <v>0</v>
      </c>
      <c r="Q852" t="b">
        <f t="shared" si="91"/>
        <v>0</v>
      </c>
      <c r="R852" t="b">
        <f t="shared" si="92"/>
        <v>0</v>
      </c>
      <c r="S852">
        <f t="shared" si="93"/>
        <v>4</v>
      </c>
    </row>
    <row r="853" spans="1:19" x14ac:dyDescent="0.2">
      <c r="A853" s="2">
        <v>1892</v>
      </c>
      <c r="B853">
        <v>20</v>
      </c>
      <c r="C853">
        <v>0</v>
      </c>
      <c r="D853">
        <v>12368</v>
      </c>
      <c r="E853">
        <v>8872</v>
      </c>
      <c r="F853">
        <v>3504</v>
      </c>
      <c r="G853" t="s">
        <v>5</v>
      </c>
      <c r="H853">
        <v>0</v>
      </c>
      <c r="I853">
        <v>0.2</v>
      </c>
      <c r="J853" t="s">
        <v>557</v>
      </c>
      <c r="K853" t="s">
        <v>264</v>
      </c>
      <c r="L853" s="4">
        <f t="shared" si="88"/>
        <v>5</v>
      </c>
      <c r="N853">
        <f t="shared" si="87"/>
        <v>5</v>
      </c>
      <c r="O853" t="b">
        <f t="shared" si="89"/>
        <v>0</v>
      </c>
      <c r="P853" t="b">
        <f t="shared" si="90"/>
        <v>0</v>
      </c>
      <c r="Q853" t="b">
        <f t="shared" si="91"/>
        <v>0</v>
      </c>
      <c r="R853" t="b">
        <f t="shared" si="92"/>
        <v>0</v>
      </c>
      <c r="S853" t="b">
        <f t="shared" si="93"/>
        <v>0</v>
      </c>
    </row>
    <row r="854" spans="1:19" x14ac:dyDescent="0.2">
      <c r="A854" s="2">
        <v>2106</v>
      </c>
      <c r="B854">
        <v>20</v>
      </c>
      <c r="C854">
        <v>0</v>
      </c>
      <c r="D854">
        <v>245128</v>
      </c>
      <c r="E854">
        <v>4768</v>
      </c>
      <c r="F854">
        <v>4116</v>
      </c>
      <c r="G854" t="s">
        <v>5</v>
      </c>
      <c r="H854">
        <v>0</v>
      </c>
      <c r="I854">
        <v>0.1</v>
      </c>
      <c r="J854" t="s">
        <v>265</v>
      </c>
      <c r="K854" t="s">
        <v>266</v>
      </c>
      <c r="L854" s="4">
        <f t="shared" si="88"/>
        <v>6</v>
      </c>
      <c r="N854" t="b">
        <f t="shared" si="87"/>
        <v>0</v>
      </c>
      <c r="O854">
        <f t="shared" si="89"/>
        <v>6</v>
      </c>
      <c r="P854" t="b">
        <f t="shared" si="90"/>
        <v>0</v>
      </c>
      <c r="Q854" t="b">
        <f t="shared" si="91"/>
        <v>0</v>
      </c>
      <c r="R854" t="b">
        <f t="shared" si="92"/>
        <v>0</v>
      </c>
      <c r="S854" t="b">
        <f t="shared" si="93"/>
        <v>0</v>
      </c>
    </row>
    <row r="855" spans="1:19" x14ac:dyDescent="0.2">
      <c r="A855" s="2" t="s">
        <v>258</v>
      </c>
      <c r="B855" t="s">
        <v>249</v>
      </c>
      <c r="C855" t="s">
        <v>250</v>
      </c>
      <c r="D855" t="s">
        <v>251</v>
      </c>
      <c r="E855" t="s">
        <v>252</v>
      </c>
      <c r="F855" t="s">
        <v>253</v>
      </c>
      <c r="G855" t="s">
        <v>5</v>
      </c>
      <c r="H855" t="s">
        <v>259</v>
      </c>
      <c r="I855" t="s">
        <v>260</v>
      </c>
      <c r="J855" t="s">
        <v>256</v>
      </c>
      <c r="K855" t="s">
        <v>257</v>
      </c>
      <c r="L855" s="4">
        <f t="shared" si="88"/>
        <v>0</v>
      </c>
      <c r="N855" t="b">
        <f t="shared" si="87"/>
        <v>0</v>
      </c>
      <c r="O855" t="b">
        <f t="shared" si="89"/>
        <v>0</v>
      </c>
      <c r="P855" t="b">
        <f t="shared" si="90"/>
        <v>0</v>
      </c>
      <c r="Q855" t="b">
        <f t="shared" si="91"/>
        <v>0</v>
      </c>
      <c r="R855" t="b">
        <f t="shared" si="92"/>
        <v>0</v>
      </c>
      <c r="S855" t="b">
        <f t="shared" si="93"/>
        <v>0</v>
      </c>
    </row>
    <row r="856" spans="1:19" x14ac:dyDescent="0.2">
      <c r="A856" s="2">
        <v>27538</v>
      </c>
      <c r="B856">
        <v>20</v>
      </c>
      <c r="C856">
        <v>0</v>
      </c>
      <c r="D856">
        <v>3070492</v>
      </c>
      <c r="E856" t="s">
        <v>146</v>
      </c>
      <c r="F856">
        <v>2252</v>
      </c>
      <c r="G856" t="s">
        <v>8</v>
      </c>
      <c r="H856">
        <v>97</v>
      </c>
      <c r="I856">
        <v>75.900000000000006</v>
      </c>
      <c r="J856" t="s">
        <v>149</v>
      </c>
      <c r="K856" t="s">
        <v>7</v>
      </c>
      <c r="L856" s="4">
        <f t="shared" si="88"/>
        <v>1</v>
      </c>
      <c r="N856" t="b">
        <f t="shared" si="87"/>
        <v>0</v>
      </c>
      <c r="O856" t="b">
        <f t="shared" si="89"/>
        <v>0</v>
      </c>
      <c r="P856" t="b">
        <f t="shared" si="90"/>
        <v>0</v>
      </c>
      <c r="Q856">
        <f t="shared" si="91"/>
        <v>1</v>
      </c>
      <c r="R856" t="b">
        <f t="shared" si="92"/>
        <v>0</v>
      </c>
      <c r="S856" t="b">
        <f t="shared" si="93"/>
        <v>0</v>
      </c>
    </row>
    <row r="857" spans="1:19" x14ac:dyDescent="0.2">
      <c r="A857" s="2">
        <v>2189</v>
      </c>
      <c r="B857">
        <v>20</v>
      </c>
      <c r="C857">
        <v>0</v>
      </c>
      <c r="D857">
        <v>3984804</v>
      </c>
      <c r="E857">
        <v>201996</v>
      </c>
      <c r="F857">
        <v>13824</v>
      </c>
      <c r="G857" t="s">
        <v>5</v>
      </c>
      <c r="H857">
        <v>5</v>
      </c>
      <c r="I857">
        <v>5</v>
      </c>
      <c r="J857" t="s">
        <v>561</v>
      </c>
      <c r="K857" t="s">
        <v>268</v>
      </c>
      <c r="L857" s="4">
        <f t="shared" si="88"/>
        <v>2</v>
      </c>
      <c r="N857" t="b">
        <f t="shared" ref="N857:N920" si="94">IF(A857=1892,L857)</f>
        <v>0</v>
      </c>
      <c r="O857" t="b">
        <f t="shared" si="89"/>
        <v>0</v>
      </c>
      <c r="P857">
        <f t="shared" si="90"/>
        <v>2</v>
      </c>
      <c r="Q857" t="b">
        <f t="shared" si="91"/>
        <v>0</v>
      </c>
      <c r="R857" t="b">
        <f t="shared" si="92"/>
        <v>0</v>
      </c>
      <c r="S857" t="b">
        <f t="shared" si="93"/>
        <v>0</v>
      </c>
    </row>
    <row r="858" spans="1:19" x14ac:dyDescent="0.2">
      <c r="A858" s="2">
        <v>27553</v>
      </c>
      <c r="B858">
        <v>20</v>
      </c>
      <c r="C858">
        <v>0</v>
      </c>
      <c r="D858">
        <v>443236</v>
      </c>
      <c r="E858">
        <v>18460</v>
      </c>
      <c r="F858">
        <v>6764</v>
      </c>
      <c r="G858" t="s">
        <v>5</v>
      </c>
      <c r="H858">
        <v>4</v>
      </c>
      <c r="I858">
        <v>0.5</v>
      </c>
      <c r="J858" t="s">
        <v>562</v>
      </c>
      <c r="K858" t="s">
        <v>262</v>
      </c>
      <c r="L858" s="4">
        <f t="shared" ref="L858:L921" si="95">L851</f>
        <v>3</v>
      </c>
      <c r="N858" t="b">
        <f t="shared" si="94"/>
        <v>0</v>
      </c>
      <c r="O858" t="b">
        <f t="shared" si="89"/>
        <v>0</v>
      </c>
      <c r="P858" t="b">
        <f t="shared" si="90"/>
        <v>0</v>
      </c>
      <c r="Q858" t="b">
        <f t="shared" si="91"/>
        <v>0</v>
      </c>
      <c r="R858">
        <f t="shared" si="92"/>
        <v>3</v>
      </c>
      <c r="S858" t="b">
        <f t="shared" si="93"/>
        <v>0</v>
      </c>
    </row>
    <row r="859" spans="1:19" x14ac:dyDescent="0.2">
      <c r="A859" s="2">
        <v>27560</v>
      </c>
      <c r="B859">
        <v>39</v>
      </c>
      <c r="C859">
        <v>19</v>
      </c>
      <c r="D859">
        <v>1224656</v>
      </c>
      <c r="E859">
        <v>18112</v>
      </c>
      <c r="F859">
        <v>7548</v>
      </c>
      <c r="G859" t="s">
        <v>5</v>
      </c>
      <c r="H859">
        <v>0</v>
      </c>
      <c r="I859">
        <v>0.5</v>
      </c>
      <c r="J859" t="s">
        <v>560</v>
      </c>
      <c r="K859" t="s">
        <v>262</v>
      </c>
      <c r="L859" s="4">
        <f t="shared" si="95"/>
        <v>4</v>
      </c>
      <c r="N859" t="b">
        <f t="shared" si="94"/>
        <v>0</v>
      </c>
      <c r="O859" t="b">
        <f t="shared" si="89"/>
        <v>0</v>
      </c>
      <c r="P859" t="b">
        <f t="shared" si="90"/>
        <v>0</v>
      </c>
      <c r="Q859" t="b">
        <f t="shared" si="91"/>
        <v>0</v>
      </c>
      <c r="R859" t="b">
        <f t="shared" si="92"/>
        <v>0</v>
      </c>
      <c r="S859">
        <f t="shared" si="93"/>
        <v>4</v>
      </c>
    </row>
    <row r="860" spans="1:19" x14ac:dyDescent="0.2">
      <c r="A860" s="2">
        <v>1892</v>
      </c>
      <c r="B860">
        <v>20</v>
      </c>
      <c r="C860">
        <v>0</v>
      </c>
      <c r="D860">
        <v>12368</v>
      </c>
      <c r="E860">
        <v>8760</v>
      </c>
      <c r="F860">
        <v>3392</v>
      </c>
      <c r="G860" t="s">
        <v>5</v>
      </c>
      <c r="H860">
        <v>0</v>
      </c>
      <c r="I860">
        <v>0.2</v>
      </c>
      <c r="J860" t="s">
        <v>557</v>
      </c>
      <c r="K860" t="s">
        <v>264</v>
      </c>
      <c r="L860" s="4">
        <f t="shared" si="95"/>
        <v>5</v>
      </c>
      <c r="N860">
        <f t="shared" si="94"/>
        <v>5</v>
      </c>
      <c r="O860" t="b">
        <f t="shared" si="89"/>
        <v>0</v>
      </c>
      <c r="P860" t="b">
        <f t="shared" si="90"/>
        <v>0</v>
      </c>
      <c r="Q860" t="b">
        <f t="shared" si="91"/>
        <v>0</v>
      </c>
      <c r="R860" t="b">
        <f t="shared" si="92"/>
        <v>0</v>
      </c>
      <c r="S860" t="b">
        <f t="shared" si="93"/>
        <v>0</v>
      </c>
    </row>
    <row r="861" spans="1:19" x14ac:dyDescent="0.2">
      <c r="A861" s="2">
        <v>2106</v>
      </c>
      <c r="B861">
        <v>20</v>
      </c>
      <c r="C861">
        <v>0</v>
      </c>
      <c r="D861">
        <v>245128</v>
      </c>
      <c r="E861">
        <v>4184</v>
      </c>
      <c r="F861">
        <v>3928</v>
      </c>
      <c r="G861" t="s">
        <v>5</v>
      </c>
      <c r="H861">
        <v>0</v>
      </c>
      <c r="I861">
        <v>0.1</v>
      </c>
      <c r="J861" t="s">
        <v>265</v>
      </c>
      <c r="K861" t="s">
        <v>266</v>
      </c>
      <c r="L861" s="4">
        <f t="shared" si="95"/>
        <v>6</v>
      </c>
      <c r="N861" t="b">
        <f t="shared" si="94"/>
        <v>0</v>
      </c>
      <c r="O861">
        <f t="shared" si="89"/>
        <v>6</v>
      </c>
      <c r="P861" t="b">
        <f t="shared" si="90"/>
        <v>0</v>
      </c>
      <c r="Q861" t="b">
        <f t="shared" si="91"/>
        <v>0</v>
      </c>
      <c r="R861" t="b">
        <f t="shared" si="92"/>
        <v>0</v>
      </c>
      <c r="S861" t="b">
        <f t="shared" si="93"/>
        <v>0</v>
      </c>
    </row>
    <row r="862" spans="1:19" x14ac:dyDescent="0.2">
      <c r="A862" s="2" t="s">
        <v>258</v>
      </c>
      <c r="B862" t="s">
        <v>249</v>
      </c>
      <c r="C862" t="s">
        <v>250</v>
      </c>
      <c r="D862" t="s">
        <v>251</v>
      </c>
      <c r="E862" t="s">
        <v>252</v>
      </c>
      <c r="F862" t="s">
        <v>253</v>
      </c>
      <c r="G862" t="s">
        <v>5</v>
      </c>
      <c r="H862" t="s">
        <v>259</v>
      </c>
      <c r="I862" t="s">
        <v>260</v>
      </c>
      <c r="J862" t="s">
        <v>256</v>
      </c>
      <c r="K862" t="s">
        <v>257</v>
      </c>
      <c r="L862" s="4">
        <f t="shared" si="95"/>
        <v>0</v>
      </c>
      <c r="N862" t="b">
        <f t="shared" si="94"/>
        <v>0</v>
      </c>
      <c r="O862" t="b">
        <f t="shared" si="89"/>
        <v>0</v>
      </c>
      <c r="P862" t="b">
        <f t="shared" si="90"/>
        <v>0</v>
      </c>
      <c r="Q862" t="b">
        <f t="shared" si="91"/>
        <v>0</v>
      </c>
      <c r="R862" t="b">
        <f t="shared" si="92"/>
        <v>0</v>
      </c>
      <c r="S862" t="b">
        <f t="shared" si="93"/>
        <v>0</v>
      </c>
    </row>
    <row r="863" spans="1:19" x14ac:dyDescent="0.2">
      <c r="A863" s="2">
        <v>27538</v>
      </c>
      <c r="B863">
        <v>20</v>
      </c>
      <c r="C863">
        <v>0</v>
      </c>
      <c r="D863">
        <v>3095176</v>
      </c>
      <c r="E863" t="s">
        <v>146</v>
      </c>
      <c r="F863">
        <v>2080</v>
      </c>
      <c r="G863" t="s">
        <v>8</v>
      </c>
      <c r="H863">
        <v>98</v>
      </c>
      <c r="I863">
        <v>76.5</v>
      </c>
      <c r="J863" t="s">
        <v>150</v>
      </c>
      <c r="K863" t="s">
        <v>7</v>
      </c>
      <c r="L863" s="4">
        <f t="shared" si="95"/>
        <v>1</v>
      </c>
      <c r="N863" t="b">
        <f t="shared" si="94"/>
        <v>0</v>
      </c>
      <c r="O863" t="b">
        <f t="shared" si="89"/>
        <v>0</v>
      </c>
      <c r="P863" t="b">
        <f t="shared" si="90"/>
        <v>0</v>
      </c>
      <c r="Q863">
        <f t="shared" si="91"/>
        <v>1</v>
      </c>
      <c r="R863" t="b">
        <f t="shared" si="92"/>
        <v>0</v>
      </c>
      <c r="S863" t="b">
        <f t="shared" si="93"/>
        <v>0</v>
      </c>
    </row>
    <row r="864" spans="1:19" x14ac:dyDescent="0.2">
      <c r="A864" s="2">
        <v>2189</v>
      </c>
      <c r="B864">
        <v>20</v>
      </c>
      <c r="C864">
        <v>0</v>
      </c>
      <c r="D864">
        <v>3984804</v>
      </c>
      <c r="E864">
        <v>195172</v>
      </c>
      <c r="F864">
        <v>12848</v>
      </c>
      <c r="G864" t="s">
        <v>5</v>
      </c>
      <c r="H864">
        <v>6</v>
      </c>
      <c r="I864">
        <v>4.9000000000000004</v>
      </c>
      <c r="J864" t="s">
        <v>563</v>
      </c>
      <c r="K864" t="s">
        <v>268</v>
      </c>
      <c r="L864" s="4">
        <f t="shared" si="95"/>
        <v>2</v>
      </c>
      <c r="N864" t="b">
        <f t="shared" si="94"/>
        <v>0</v>
      </c>
      <c r="O864" t="b">
        <f t="shared" si="89"/>
        <v>0</v>
      </c>
      <c r="P864">
        <f t="shared" si="90"/>
        <v>2</v>
      </c>
      <c r="Q864" t="b">
        <f t="shared" si="91"/>
        <v>0</v>
      </c>
      <c r="R864" t="b">
        <f t="shared" si="92"/>
        <v>0</v>
      </c>
      <c r="S864" t="b">
        <f t="shared" si="93"/>
        <v>0</v>
      </c>
    </row>
    <row r="865" spans="1:19" x14ac:dyDescent="0.2">
      <c r="A865" s="2">
        <v>27553</v>
      </c>
      <c r="B865">
        <v>20</v>
      </c>
      <c r="C865">
        <v>0</v>
      </c>
      <c r="D865">
        <v>443236</v>
      </c>
      <c r="E865">
        <v>18156</v>
      </c>
      <c r="F865">
        <v>6460</v>
      </c>
      <c r="G865" t="s">
        <v>5</v>
      </c>
      <c r="H865">
        <v>5</v>
      </c>
      <c r="I865">
        <v>0.5</v>
      </c>
      <c r="J865" t="s">
        <v>564</v>
      </c>
      <c r="K865" t="s">
        <v>262</v>
      </c>
      <c r="L865" s="4">
        <f t="shared" si="95"/>
        <v>3</v>
      </c>
      <c r="N865" t="b">
        <f t="shared" si="94"/>
        <v>0</v>
      </c>
      <c r="O865" t="b">
        <f t="shared" si="89"/>
        <v>0</v>
      </c>
      <c r="P865" t="b">
        <f t="shared" si="90"/>
        <v>0</v>
      </c>
      <c r="Q865" t="b">
        <f t="shared" si="91"/>
        <v>0</v>
      </c>
      <c r="R865">
        <f t="shared" si="92"/>
        <v>3</v>
      </c>
      <c r="S865" t="b">
        <f t="shared" si="93"/>
        <v>0</v>
      </c>
    </row>
    <row r="866" spans="1:19" x14ac:dyDescent="0.2">
      <c r="A866" s="2">
        <v>27560</v>
      </c>
      <c r="B866">
        <v>39</v>
      </c>
      <c r="C866">
        <v>19</v>
      </c>
      <c r="D866">
        <v>1224656</v>
      </c>
      <c r="E866">
        <v>17672</v>
      </c>
      <c r="F866">
        <v>7108</v>
      </c>
      <c r="G866" t="s">
        <v>5</v>
      </c>
      <c r="H866">
        <v>1</v>
      </c>
      <c r="I866">
        <v>0.4</v>
      </c>
      <c r="J866" t="s">
        <v>565</v>
      </c>
      <c r="K866" t="s">
        <v>262</v>
      </c>
      <c r="L866" s="4">
        <f t="shared" si="95"/>
        <v>4</v>
      </c>
      <c r="N866" t="b">
        <f t="shared" si="94"/>
        <v>0</v>
      </c>
      <c r="O866" t="b">
        <f t="shared" si="89"/>
        <v>0</v>
      </c>
      <c r="P866" t="b">
        <f t="shared" si="90"/>
        <v>0</v>
      </c>
      <c r="Q866" t="b">
        <f t="shared" si="91"/>
        <v>0</v>
      </c>
      <c r="R866" t="b">
        <f t="shared" si="92"/>
        <v>0</v>
      </c>
      <c r="S866">
        <f t="shared" si="93"/>
        <v>4</v>
      </c>
    </row>
    <row r="867" spans="1:19" x14ac:dyDescent="0.2">
      <c r="A867" s="2">
        <v>1892</v>
      </c>
      <c r="B867">
        <v>20</v>
      </c>
      <c r="C867">
        <v>0</v>
      </c>
      <c r="D867">
        <v>12368</v>
      </c>
      <c r="E867">
        <v>8516</v>
      </c>
      <c r="F867">
        <v>3148</v>
      </c>
      <c r="G867" t="s">
        <v>5</v>
      </c>
      <c r="H867">
        <v>0</v>
      </c>
      <c r="I867">
        <v>0.2</v>
      </c>
      <c r="J867" t="s">
        <v>557</v>
      </c>
      <c r="K867" t="s">
        <v>264</v>
      </c>
      <c r="L867" s="4">
        <f t="shared" si="95"/>
        <v>5</v>
      </c>
      <c r="N867">
        <f t="shared" si="94"/>
        <v>5</v>
      </c>
      <c r="O867" t="b">
        <f t="shared" si="89"/>
        <v>0</v>
      </c>
      <c r="P867" t="b">
        <f t="shared" si="90"/>
        <v>0</v>
      </c>
      <c r="Q867" t="b">
        <f t="shared" si="91"/>
        <v>0</v>
      </c>
      <c r="R867" t="b">
        <f t="shared" si="92"/>
        <v>0</v>
      </c>
      <c r="S867" t="b">
        <f t="shared" si="93"/>
        <v>0</v>
      </c>
    </row>
    <row r="868" spans="1:19" x14ac:dyDescent="0.2">
      <c r="A868" s="2">
        <v>2106</v>
      </c>
      <c r="B868">
        <v>20</v>
      </c>
      <c r="C868">
        <v>0</v>
      </c>
      <c r="D868">
        <v>245128</v>
      </c>
      <c r="E868">
        <v>3972</v>
      </c>
      <c r="F868">
        <v>3716</v>
      </c>
      <c r="G868" t="s">
        <v>5</v>
      </c>
      <c r="H868">
        <v>0</v>
      </c>
      <c r="I868">
        <v>0.1</v>
      </c>
      <c r="J868" t="s">
        <v>265</v>
      </c>
      <c r="K868" t="s">
        <v>266</v>
      </c>
      <c r="L868" s="4">
        <f t="shared" si="95"/>
        <v>6</v>
      </c>
      <c r="N868" t="b">
        <f t="shared" si="94"/>
        <v>0</v>
      </c>
      <c r="O868">
        <f t="shared" si="89"/>
        <v>6</v>
      </c>
      <c r="P868" t="b">
        <f t="shared" si="90"/>
        <v>0</v>
      </c>
      <c r="Q868" t="b">
        <f t="shared" si="91"/>
        <v>0</v>
      </c>
      <c r="R868" t="b">
        <f t="shared" si="92"/>
        <v>0</v>
      </c>
      <c r="S868" t="b">
        <f t="shared" si="93"/>
        <v>0</v>
      </c>
    </row>
    <row r="869" spans="1:19" x14ac:dyDescent="0.2">
      <c r="A869" s="2" t="s">
        <v>258</v>
      </c>
      <c r="B869" t="s">
        <v>249</v>
      </c>
      <c r="C869" t="s">
        <v>250</v>
      </c>
      <c r="D869" t="s">
        <v>251</v>
      </c>
      <c r="E869" t="s">
        <v>252</v>
      </c>
      <c r="F869" t="s">
        <v>253</v>
      </c>
      <c r="G869" t="s">
        <v>5</v>
      </c>
      <c r="H869" t="s">
        <v>259</v>
      </c>
      <c r="I869" t="s">
        <v>260</v>
      </c>
      <c r="J869" t="s">
        <v>256</v>
      </c>
      <c r="K869" t="s">
        <v>257</v>
      </c>
      <c r="L869" s="4">
        <f t="shared" si="95"/>
        <v>0</v>
      </c>
      <c r="N869" t="b">
        <f t="shared" si="94"/>
        <v>0</v>
      </c>
      <c r="O869" t="b">
        <f t="shared" si="89"/>
        <v>0</v>
      </c>
      <c r="P869" t="b">
        <f t="shared" si="90"/>
        <v>0</v>
      </c>
      <c r="Q869" t="b">
        <f t="shared" si="91"/>
        <v>0</v>
      </c>
      <c r="R869" t="b">
        <f t="shared" si="92"/>
        <v>0</v>
      </c>
      <c r="S869" t="b">
        <f t="shared" si="93"/>
        <v>0</v>
      </c>
    </row>
    <row r="870" spans="1:19" x14ac:dyDescent="0.2">
      <c r="A870" s="2">
        <v>27538</v>
      </c>
      <c r="B870">
        <v>20</v>
      </c>
      <c r="C870">
        <v>0</v>
      </c>
      <c r="D870">
        <v>3117748</v>
      </c>
      <c r="E870" t="s">
        <v>151</v>
      </c>
      <c r="F870">
        <v>1928</v>
      </c>
      <c r="G870" t="s">
        <v>8</v>
      </c>
      <c r="H870">
        <v>91</v>
      </c>
      <c r="I870">
        <v>77.099999999999994</v>
      </c>
      <c r="J870" t="s">
        <v>152</v>
      </c>
      <c r="K870" t="s">
        <v>7</v>
      </c>
      <c r="L870" s="4">
        <f t="shared" si="95"/>
        <v>1</v>
      </c>
      <c r="N870" t="b">
        <f t="shared" si="94"/>
        <v>0</v>
      </c>
      <c r="O870" t="b">
        <f t="shared" si="89"/>
        <v>0</v>
      </c>
      <c r="P870" t="b">
        <f t="shared" si="90"/>
        <v>0</v>
      </c>
      <c r="Q870">
        <f t="shared" si="91"/>
        <v>1</v>
      </c>
      <c r="R870" t="b">
        <f t="shared" si="92"/>
        <v>0</v>
      </c>
      <c r="S870" t="b">
        <f t="shared" si="93"/>
        <v>0</v>
      </c>
    </row>
    <row r="871" spans="1:19" x14ac:dyDescent="0.2">
      <c r="A871" s="2">
        <v>2189</v>
      </c>
      <c r="B871">
        <v>20</v>
      </c>
      <c r="C871">
        <v>0</v>
      </c>
      <c r="D871">
        <v>3984804</v>
      </c>
      <c r="E871">
        <v>184372</v>
      </c>
      <c r="F871">
        <v>14184</v>
      </c>
      <c r="G871" t="s">
        <v>5</v>
      </c>
      <c r="H871">
        <v>8</v>
      </c>
      <c r="I871">
        <v>4.5999999999999996</v>
      </c>
      <c r="J871" t="s">
        <v>566</v>
      </c>
      <c r="K871" t="s">
        <v>268</v>
      </c>
      <c r="L871" s="4">
        <f t="shared" si="95"/>
        <v>2</v>
      </c>
      <c r="N871" t="b">
        <f t="shared" si="94"/>
        <v>0</v>
      </c>
      <c r="O871" t="b">
        <f t="shared" si="89"/>
        <v>0</v>
      </c>
      <c r="P871">
        <f t="shared" si="90"/>
        <v>2</v>
      </c>
      <c r="Q871" t="b">
        <f t="shared" si="91"/>
        <v>0</v>
      </c>
      <c r="R871" t="b">
        <f t="shared" si="92"/>
        <v>0</v>
      </c>
      <c r="S871" t="b">
        <f t="shared" si="93"/>
        <v>0</v>
      </c>
    </row>
    <row r="872" spans="1:19" x14ac:dyDescent="0.2">
      <c r="A872" s="2">
        <v>27553</v>
      </c>
      <c r="B872">
        <v>20</v>
      </c>
      <c r="C872">
        <v>0</v>
      </c>
      <c r="D872">
        <v>443236</v>
      </c>
      <c r="E872">
        <v>16532</v>
      </c>
      <c r="F872">
        <v>4836</v>
      </c>
      <c r="G872" t="s">
        <v>5</v>
      </c>
      <c r="H872">
        <v>5</v>
      </c>
      <c r="I872">
        <v>0.4</v>
      </c>
      <c r="J872" t="s">
        <v>567</v>
      </c>
      <c r="K872" t="s">
        <v>262</v>
      </c>
      <c r="L872" s="4">
        <f t="shared" si="95"/>
        <v>3</v>
      </c>
      <c r="N872" t="b">
        <f t="shared" si="94"/>
        <v>0</v>
      </c>
      <c r="O872" t="b">
        <f t="shared" si="89"/>
        <v>0</v>
      </c>
      <c r="P872" t="b">
        <f t="shared" si="90"/>
        <v>0</v>
      </c>
      <c r="Q872" t="b">
        <f t="shared" si="91"/>
        <v>0</v>
      </c>
      <c r="R872">
        <f t="shared" si="92"/>
        <v>3</v>
      </c>
      <c r="S872" t="b">
        <f t="shared" si="93"/>
        <v>0</v>
      </c>
    </row>
    <row r="873" spans="1:19" x14ac:dyDescent="0.2">
      <c r="A873" s="2">
        <v>27560</v>
      </c>
      <c r="B873">
        <v>39</v>
      </c>
      <c r="C873">
        <v>19</v>
      </c>
      <c r="D873">
        <v>1224656</v>
      </c>
      <c r="E873">
        <v>15124</v>
      </c>
      <c r="F873">
        <v>4560</v>
      </c>
      <c r="G873" t="s">
        <v>5</v>
      </c>
      <c r="H873">
        <v>0</v>
      </c>
      <c r="I873">
        <v>0.4</v>
      </c>
      <c r="J873" t="s">
        <v>565</v>
      </c>
      <c r="K873" t="s">
        <v>262</v>
      </c>
      <c r="L873" s="4">
        <f t="shared" si="95"/>
        <v>4</v>
      </c>
      <c r="N873" t="b">
        <f t="shared" si="94"/>
        <v>0</v>
      </c>
      <c r="O873" t="b">
        <f t="shared" si="89"/>
        <v>0</v>
      </c>
      <c r="P873" t="b">
        <f t="shared" si="90"/>
        <v>0</v>
      </c>
      <c r="Q873" t="b">
        <f t="shared" si="91"/>
        <v>0</v>
      </c>
      <c r="R873" t="b">
        <f t="shared" si="92"/>
        <v>0</v>
      </c>
      <c r="S873">
        <f t="shared" si="93"/>
        <v>4</v>
      </c>
    </row>
    <row r="874" spans="1:19" x14ac:dyDescent="0.2">
      <c r="A874" s="2">
        <v>1892</v>
      </c>
      <c r="B874">
        <v>20</v>
      </c>
      <c r="C874">
        <v>0</v>
      </c>
      <c r="D874">
        <v>12368</v>
      </c>
      <c r="E874">
        <v>7692</v>
      </c>
      <c r="F874">
        <v>2328</v>
      </c>
      <c r="G874" t="s">
        <v>5</v>
      </c>
      <c r="H874">
        <v>0</v>
      </c>
      <c r="I874">
        <v>0.2</v>
      </c>
      <c r="J874" t="s">
        <v>557</v>
      </c>
      <c r="K874" t="s">
        <v>264</v>
      </c>
      <c r="L874" s="4">
        <f t="shared" si="95"/>
        <v>5</v>
      </c>
      <c r="N874">
        <f t="shared" si="94"/>
        <v>5</v>
      </c>
      <c r="O874" t="b">
        <f t="shared" si="89"/>
        <v>0</v>
      </c>
      <c r="P874" t="b">
        <f t="shared" si="90"/>
        <v>0</v>
      </c>
      <c r="Q874" t="b">
        <f t="shared" si="91"/>
        <v>0</v>
      </c>
      <c r="R874" t="b">
        <f t="shared" si="92"/>
        <v>0</v>
      </c>
      <c r="S874" t="b">
        <f t="shared" si="93"/>
        <v>0</v>
      </c>
    </row>
    <row r="875" spans="1:19" x14ac:dyDescent="0.2">
      <c r="A875" s="2">
        <v>2106</v>
      </c>
      <c r="B875">
        <v>20</v>
      </c>
      <c r="C875">
        <v>0</v>
      </c>
      <c r="D875">
        <v>245128</v>
      </c>
      <c r="E875">
        <v>3444</v>
      </c>
      <c r="F875">
        <v>3188</v>
      </c>
      <c r="G875" t="s">
        <v>5</v>
      </c>
      <c r="H875">
        <v>0</v>
      </c>
      <c r="I875">
        <v>0.1</v>
      </c>
      <c r="J875" t="s">
        <v>265</v>
      </c>
      <c r="K875" t="s">
        <v>266</v>
      </c>
      <c r="L875" s="4">
        <f t="shared" si="95"/>
        <v>6</v>
      </c>
      <c r="N875" t="b">
        <f t="shared" si="94"/>
        <v>0</v>
      </c>
      <c r="O875">
        <f t="shared" si="89"/>
        <v>6</v>
      </c>
      <c r="P875" t="b">
        <f t="shared" si="90"/>
        <v>0</v>
      </c>
      <c r="Q875" t="b">
        <f t="shared" si="91"/>
        <v>0</v>
      </c>
      <c r="R875" t="b">
        <f t="shared" si="92"/>
        <v>0</v>
      </c>
      <c r="S875" t="b">
        <f t="shared" si="93"/>
        <v>0</v>
      </c>
    </row>
    <row r="876" spans="1:19" x14ac:dyDescent="0.2">
      <c r="A876" s="2" t="s">
        <v>258</v>
      </c>
      <c r="B876" t="s">
        <v>249</v>
      </c>
      <c r="C876" t="s">
        <v>250</v>
      </c>
      <c r="D876" t="s">
        <v>251</v>
      </c>
      <c r="E876" t="s">
        <v>252</v>
      </c>
      <c r="F876" t="s">
        <v>253</v>
      </c>
      <c r="G876" t="s">
        <v>5</v>
      </c>
      <c r="H876" t="s">
        <v>259</v>
      </c>
      <c r="I876" t="s">
        <v>260</v>
      </c>
      <c r="J876" t="s">
        <v>256</v>
      </c>
      <c r="K876" t="s">
        <v>257</v>
      </c>
      <c r="L876" s="4">
        <f t="shared" si="95"/>
        <v>0</v>
      </c>
      <c r="N876" t="b">
        <f t="shared" si="94"/>
        <v>0</v>
      </c>
      <c r="O876" t="b">
        <f t="shared" si="89"/>
        <v>0</v>
      </c>
      <c r="P876" t="b">
        <f t="shared" si="90"/>
        <v>0</v>
      </c>
      <c r="Q876" t="b">
        <f t="shared" si="91"/>
        <v>0</v>
      </c>
      <c r="R876" t="b">
        <f t="shared" si="92"/>
        <v>0</v>
      </c>
      <c r="S876" t="b">
        <f t="shared" si="93"/>
        <v>0</v>
      </c>
    </row>
    <row r="877" spans="1:19" x14ac:dyDescent="0.2">
      <c r="A877" s="2">
        <v>27538</v>
      </c>
      <c r="B877">
        <v>20</v>
      </c>
      <c r="C877">
        <v>0</v>
      </c>
      <c r="D877">
        <v>3142036</v>
      </c>
      <c r="E877" t="s">
        <v>151</v>
      </c>
      <c r="F877">
        <v>1928</v>
      </c>
      <c r="G877" t="s">
        <v>8</v>
      </c>
      <c r="H877">
        <v>95</v>
      </c>
      <c r="I877">
        <v>77.7</v>
      </c>
      <c r="J877" t="s">
        <v>153</v>
      </c>
      <c r="K877" t="s">
        <v>7</v>
      </c>
      <c r="L877" s="4">
        <f t="shared" si="95"/>
        <v>1</v>
      </c>
      <c r="N877" t="b">
        <f t="shared" si="94"/>
        <v>0</v>
      </c>
      <c r="O877" t="b">
        <f t="shared" si="89"/>
        <v>0</v>
      </c>
      <c r="P877" t="b">
        <f t="shared" si="90"/>
        <v>0</v>
      </c>
      <c r="Q877">
        <f t="shared" si="91"/>
        <v>1</v>
      </c>
      <c r="R877" t="b">
        <f t="shared" si="92"/>
        <v>0</v>
      </c>
      <c r="S877" t="b">
        <f t="shared" si="93"/>
        <v>0</v>
      </c>
    </row>
    <row r="878" spans="1:19" x14ac:dyDescent="0.2">
      <c r="A878" s="2">
        <v>2189</v>
      </c>
      <c r="B878">
        <v>20</v>
      </c>
      <c r="C878">
        <v>0</v>
      </c>
      <c r="D878">
        <v>3984804</v>
      </c>
      <c r="E878">
        <v>157264</v>
      </c>
      <c r="F878">
        <v>14076</v>
      </c>
      <c r="G878" t="s">
        <v>5</v>
      </c>
      <c r="H878">
        <v>6</v>
      </c>
      <c r="I878">
        <v>3.9</v>
      </c>
      <c r="J878" t="s">
        <v>568</v>
      </c>
      <c r="K878" t="s">
        <v>268</v>
      </c>
      <c r="L878" s="4">
        <f t="shared" si="95"/>
        <v>2</v>
      </c>
      <c r="N878" t="b">
        <f t="shared" si="94"/>
        <v>0</v>
      </c>
      <c r="O878" t="b">
        <f t="shared" si="89"/>
        <v>0</v>
      </c>
      <c r="P878">
        <f t="shared" si="90"/>
        <v>2</v>
      </c>
      <c r="Q878" t="b">
        <f t="shared" si="91"/>
        <v>0</v>
      </c>
      <c r="R878" t="b">
        <f t="shared" si="92"/>
        <v>0</v>
      </c>
      <c r="S878" t="b">
        <f t="shared" si="93"/>
        <v>0</v>
      </c>
    </row>
    <row r="879" spans="1:19" x14ac:dyDescent="0.2">
      <c r="A879" s="2">
        <v>27553</v>
      </c>
      <c r="B879">
        <v>20</v>
      </c>
      <c r="C879">
        <v>0</v>
      </c>
      <c r="D879">
        <v>443236</v>
      </c>
      <c r="E879">
        <v>16504</v>
      </c>
      <c r="F879">
        <v>4808</v>
      </c>
      <c r="G879" t="s">
        <v>5</v>
      </c>
      <c r="H879">
        <v>5</v>
      </c>
      <c r="I879">
        <v>0.4</v>
      </c>
      <c r="J879" t="s">
        <v>569</v>
      </c>
      <c r="K879" t="s">
        <v>262</v>
      </c>
      <c r="L879" s="4">
        <f t="shared" si="95"/>
        <v>3</v>
      </c>
      <c r="N879" t="b">
        <f t="shared" si="94"/>
        <v>0</v>
      </c>
      <c r="O879" t="b">
        <f t="shared" si="89"/>
        <v>0</v>
      </c>
      <c r="P879" t="b">
        <f t="shared" si="90"/>
        <v>0</v>
      </c>
      <c r="Q879" t="b">
        <f t="shared" si="91"/>
        <v>0</v>
      </c>
      <c r="R879">
        <f t="shared" si="92"/>
        <v>3</v>
      </c>
      <c r="S879" t="b">
        <f t="shared" si="93"/>
        <v>0</v>
      </c>
    </row>
    <row r="880" spans="1:19" x14ac:dyDescent="0.2">
      <c r="A880" s="2">
        <v>27560</v>
      </c>
      <c r="B880">
        <v>39</v>
      </c>
      <c r="C880">
        <v>19</v>
      </c>
      <c r="D880">
        <v>1224656</v>
      </c>
      <c r="E880">
        <v>15104</v>
      </c>
      <c r="F880">
        <v>4540</v>
      </c>
      <c r="G880" t="s">
        <v>5</v>
      </c>
      <c r="H880">
        <v>0</v>
      </c>
      <c r="I880">
        <v>0.4</v>
      </c>
      <c r="J880" t="s">
        <v>565</v>
      </c>
      <c r="K880" t="s">
        <v>262</v>
      </c>
      <c r="L880" s="4">
        <f t="shared" si="95"/>
        <v>4</v>
      </c>
      <c r="N880" t="b">
        <f t="shared" si="94"/>
        <v>0</v>
      </c>
      <c r="O880" t="b">
        <f t="shared" si="89"/>
        <v>0</v>
      </c>
      <c r="P880" t="b">
        <f t="shared" si="90"/>
        <v>0</v>
      </c>
      <c r="Q880" t="b">
        <f t="shared" si="91"/>
        <v>0</v>
      </c>
      <c r="R880" t="b">
        <f t="shared" si="92"/>
        <v>0</v>
      </c>
      <c r="S880">
        <f t="shared" si="93"/>
        <v>4</v>
      </c>
    </row>
    <row r="881" spans="1:19" x14ac:dyDescent="0.2">
      <c r="A881" s="2">
        <v>1892</v>
      </c>
      <c r="B881">
        <v>20</v>
      </c>
      <c r="C881">
        <v>0</v>
      </c>
      <c r="D881">
        <v>12368</v>
      </c>
      <c r="E881">
        <v>7608</v>
      </c>
      <c r="F881">
        <v>2248</v>
      </c>
      <c r="G881" t="s">
        <v>5</v>
      </c>
      <c r="H881">
        <v>0</v>
      </c>
      <c r="I881">
        <v>0.2</v>
      </c>
      <c r="J881" t="s">
        <v>557</v>
      </c>
      <c r="K881" t="s">
        <v>264</v>
      </c>
      <c r="L881" s="4">
        <f t="shared" si="95"/>
        <v>5</v>
      </c>
      <c r="N881">
        <f t="shared" si="94"/>
        <v>5</v>
      </c>
      <c r="O881" t="b">
        <f t="shared" si="89"/>
        <v>0</v>
      </c>
      <c r="P881" t="b">
        <f t="shared" si="90"/>
        <v>0</v>
      </c>
      <c r="Q881" t="b">
        <f t="shared" si="91"/>
        <v>0</v>
      </c>
      <c r="R881" t="b">
        <f t="shared" si="92"/>
        <v>0</v>
      </c>
      <c r="S881" t="b">
        <f t="shared" si="93"/>
        <v>0</v>
      </c>
    </row>
    <row r="882" spans="1:19" x14ac:dyDescent="0.2">
      <c r="A882" s="2">
        <v>2106</v>
      </c>
      <c r="B882">
        <v>20</v>
      </c>
      <c r="C882">
        <v>0</v>
      </c>
      <c r="D882">
        <v>245128</v>
      </c>
      <c r="E882">
        <v>3436</v>
      </c>
      <c r="F882">
        <v>3180</v>
      </c>
      <c r="G882" t="s">
        <v>5</v>
      </c>
      <c r="H882">
        <v>0</v>
      </c>
      <c r="I882">
        <v>0.1</v>
      </c>
      <c r="J882" t="s">
        <v>265</v>
      </c>
      <c r="K882" t="s">
        <v>266</v>
      </c>
      <c r="L882" s="4">
        <f t="shared" si="95"/>
        <v>6</v>
      </c>
      <c r="N882" t="b">
        <f t="shared" si="94"/>
        <v>0</v>
      </c>
      <c r="O882">
        <f t="shared" si="89"/>
        <v>6</v>
      </c>
      <c r="P882" t="b">
        <f t="shared" si="90"/>
        <v>0</v>
      </c>
      <c r="Q882" t="b">
        <f t="shared" si="91"/>
        <v>0</v>
      </c>
      <c r="R882" t="b">
        <f t="shared" si="92"/>
        <v>0</v>
      </c>
      <c r="S882" t="b">
        <f t="shared" si="93"/>
        <v>0</v>
      </c>
    </row>
    <row r="883" spans="1:19" x14ac:dyDescent="0.2">
      <c r="A883" s="2" t="s">
        <v>258</v>
      </c>
      <c r="B883" t="s">
        <v>249</v>
      </c>
      <c r="C883" t="s">
        <v>250</v>
      </c>
      <c r="D883" t="s">
        <v>251</v>
      </c>
      <c r="E883" t="s">
        <v>252</v>
      </c>
      <c r="F883" t="s">
        <v>253</v>
      </c>
      <c r="G883" t="s">
        <v>5</v>
      </c>
      <c r="H883" t="s">
        <v>259</v>
      </c>
      <c r="I883" t="s">
        <v>260</v>
      </c>
      <c r="J883" t="s">
        <v>256</v>
      </c>
      <c r="K883" t="s">
        <v>257</v>
      </c>
      <c r="L883" s="4">
        <f t="shared" si="95"/>
        <v>0</v>
      </c>
      <c r="N883" t="b">
        <f t="shared" si="94"/>
        <v>0</v>
      </c>
      <c r="O883" t="b">
        <f t="shared" si="89"/>
        <v>0</v>
      </c>
      <c r="P883" t="b">
        <f t="shared" si="90"/>
        <v>0</v>
      </c>
      <c r="Q883" t="b">
        <f t="shared" si="91"/>
        <v>0</v>
      </c>
      <c r="R883" t="b">
        <f t="shared" si="92"/>
        <v>0</v>
      </c>
      <c r="S883" t="b">
        <f t="shared" si="93"/>
        <v>0</v>
      </c>
    </row>
    <row r="884" spans="1:19" x14ac:dyDescent="0.2">
      <c r="A884" s="2">
        <v>27538</v>
      </c>
      <c r="B884">
        <v>20</v>
      </c>
      <c r="C884">
        <v>0</v>
      </c>
      <c r="D884">
        <v>3169492</v>
      </c>
      <c r="E884" t="s">
        <v>151</v>
      </c>
      <c r="F884">
        <v>1924</v>
      </c>
      <c r="G884" t="s">
        <v>8</v>
      </c>
      <c r="H884">
        <v>97</v>
      </c>
      <c r="I884">
        <v>78.400000000000006</v>
      </c>
      <c r="J884" t="s">
        <v>154</v>
      </c>
      <c r="K884" t="s">
        <v>7</v>
      </c>
      <c r="L884" s="4">
        <f t="shared" si="95"/>
        <v>1</v>
      </c>
      <c r="N884" t="b">
        <f t="shared" si="94"/>
        <v>0</v>
      </c>
      <c r="O884" t="b">
        <f t="shared" si="89"/>
        <v>0</v>
      </c>
      <c r="P884" t="b">
        <f t="shared" si="90"/>
        <v>0</v>
      </c>
      <c r="Q884">
        <f t="shared" si="91"/>
        <v>1</v>
      </c>
      <c r="R884" t="b">
        <f t="shared" si="92"/>
        <v>0</v>
      </c>
      <c r="S884" t="b">
        <f t="shared" si="93"/>
        <v>0</v>
      </c>
    </row>
    <row r="885" spans="1:19" x14ac:dyDescent="0.2">
      <c r="A885" s="2">
        <v>27553</v>
      </c>
      <c r="B885">
        <v>20</v>
      </c>
      <c r="C885">
        <v>0</v>
      </c>
      <c r="D885">
        <v>443236</v>
      </c>
      <c r="E885">
        <v>16504</v>
      </c>
      <c r="F885">
        <v>4808</v>
      </c>
      <c r="G885" t="s">
        <v>5</v>
      </c>
      <c r="H885">
        <v>5.9</v>
      </c>
      <c r="I885">
        <v>0.4</v>
      </c>
      <c r="J885" t="s">
        <v>570</v>
      </c>
      <c r="K885" t="s">
        <v>262</v>
      </c>
      <c r="L885" s="4">
        <f t="shared" si="95"/>
        <v>2</v>
      </c>
      <c r="N885" t="b">
        <f t="shared" si="94"/>
        <v>0</v>
      </c>
      <c r="O885" t="b">
        <f t="shared" si="89"/>
        <v>0</v>
      </c>
      <c r="P885" t="b">
        <f t="shared" si="90"/>
        <v>0</v>
      </c>
      <c r="Q885" t="b">
        <f t="shared" si="91"/>
        <v>0</v>
      </c>
      <c r="R885">
        <f t="shared" si="92"/>
        <v>2</v>
      </c>
      <c r="S885" t="b">
        <f t="shared" si="93"/>
        <v>0</v>
      </c>
    </row>
    <row r="886" spans="1:19" x14ac:dyDescent="0.2">
      <c r="A886" s="2">
        <v>2189</v>
      </c>
      <c r="B886">
        <v>20</v>
      </c>
      <c r="C886">
        <v>0</v>
      </c>
      <c r="D886">
        <v>3984804</v>
      </c>
      <c r="E886">
        <v>151212</v>
      </c>
      <c r="F886">
        <v>14056</v>
      </c>
      <c r="G886" t="s">
        <v>5</v>
      </c>
      <c r="H886">
        <v>4</v>
      </c>
      <c r="I886">
        <v>3.8</v>
      </c>
      <c r="J886" t="s">
        <v>571</v>
      </c>
      <c r="K886" t="s">
        <v>268</v>
      </c>
      <c r="L886" s="4">
        <f t="shared" si="95"/>
        <v>3</v>
      </c>
      <c r="N886" t="b">
        <f t="shared" si="94"/>
        <v>0</v>
      </c>
      <c r="O886" t="b">
        <f t="shared" si="89"/>
        <v>0</v>
      </c>
      <c r="P886">
        <f t="shared" si="90"/>
        <v>3</v>
      </c>
      <c r="Q886" t="b">
        <f t="shared" si="91"/>
        <v>0</v>
      </c>
      <c r="R886" t="b">
        <f t="shared" si="92"/>
        <v>0</v>
      </c>
      <c r="S886" t="b">
        <f t="shared" si="93"/>
        <v>0</v>
      </c>
    </row>
    <row r="887" spans="1:19" x14ac:dyDescent="0.2">
      <c r="A887" s="2">
        <v>27560</v>
      </c>
      <c r="B887">
        <v>39</v>
      </c>
      <c r="C887">
        <v>19</v>
      </c>
      <c r="D887">
        <v>1224656</v>
      </c>
      <c r="E887">
        <v>15656</v>
      </c>
      <c r="F887">
        <v>5092</v>
      </c>
      <c r="G887" t="s">
        <v>5</v>
      </c>
      <c r="H887">
        <v>1</v>
      </c>
      <c r="I887">
        <v>0.4</v>
      </c>
      <c r="J887" t="s">
        <v>572</v>
      </c>
      <c r="K887" t="s">
        <v>262</v>
      </c>
      <c r="L887" s="4">
        <f t="shared" si="95"/>
        <v>4</v>
      </c>
      <c r="N887" t="b">
        <f t="shared" si="94"/>
        <v>0</v>
      </c>
      <c r="O887" t="b">
        <f t="shared" si="89"/>
        <v>0</v>
      </c>
      <c r="P887" t="b">
        <f t="shared" si="90"/>
        <v>0</v>
      </c>
      <c r="Q887" t="b">
        <f t="shared" si="91"/>
        <v>0</v>
      </c>
      <c r="R887" t="b">
        <f t="shared" si="92"/>
        <v>0</v>
      </c>
      <c r="S887">
        <f t="shared" si="93"/>
        <v>4</v>
      </c>
    </row>
    <row r="888" spans="1:19" x14ac:dyDescent="0.2">
      <c r="A888" s="2">
        <v>1892</v>
      </c>
      <c r="B888">
        <v>20</v>
      </c>
      <c r="C888">
        <v>0</v>
      </c>
      <c r="D888">
        <v>12368</v>
      </c>
      <c r="E888">
        <v>7608</v>
      </c>
      <c r="F888">
        <v>2248</v>
      </c>
      <c r="G888" t="s">
        <v>5</v>
      </c>
      <c r="H888">
        <v>0</v>
      </c>
      <c r="I888">
        <v>0.2</v>
      </c>
      <c r="J888" t="s">
        <v>557</v>
      </c>
      <c r="K888" t="s">
        <v>264</v>
      </c>
      <c r="L888" s="4">
        <f t="shared" si="95"/>
        <v>5</v>
      </c>
      <c r="N888">
        <f t="shared" si="94"/>
        <v>5</v>
      </c>
      <c r="O888" t="b">
        <f t="shared" si="89"/>
        <v>0</v>
      </c>
      <c r="P888" t="b">
        <f t="shared" si="90"/>
        <v>0</v>
      </c>
      <c r="Q888" t="b">
        <f t="shared" si="91"/>
        <v>0</v>
      </c>
      <c r="R888" t="b">
        <f t="shared" si="92"/>
        <v>0</v>
      </c>
      <c r="S888" t="b">
        <f t="shared" si="93"/>
        <v>0</v>
      </c>
    </row>
    <row r="889" spans="1:19" x14ac:dyDescent="0.2">
      <c r="A889" s="2">
        <v>2106</v>
      </c>
      <c r="B889">
        <v>20</v>
      </c>
      <c r="C889">
        <v>0</v>
      </c>
      <c r="D889">
        <v>245128</v>
      </c>
      <c r="E889">
        <v>3420</v>
      </c>
      <c r="F889">
        <v>3168</v>
      </c>
      <c r="G889" t="s">
        <v>5</v>
      </c>
      <c r="H889">
        <v>0</v>
      </c>
      <c r="I889">
        <v>0.1</v>
      </c>
      <c r="J889" t="s">
        <v>265</v>
      </c>
      <c r="K889" t="s">
        <v>266</v>
      </c>
      <c r="L889" s="4">
        <f t="shared" si="95"/>
        <v>6</v>
      </c>
      <c r="N889" t="b">
        <f t="shared" si="94"/>
        <v>0</v>
      </c>
      <c r="O889">
        <f t="shared" si="89"/>
        <v>6</v>
      </c>
      <c r="P889" t="b">
        <f t="shared" si="90"/>
        <v>0</v>
      </c>
      <c r="Q889" t="b">
        <f t="shared" si="91"/>
        <v>0</v>
      </c>
      <c r="R889" t="b">
        <f t="shared" si="92"/>
        <v>0</v>
      </c>
      <c r="S889" t="b">
        <f t="shared" si="93"/>
        <v>0</v>
      </c>
    </row>
    <row r="890" spans="1:19" x14ac:dyDescent="0.2">
      <c r="A890" s="2" t="s">
        <v>258</v>
      </c>
      <c r="B890" t="s">
        <v>249</v>
      </c>
      <c r="C890" t="s">
        <v>250</v>
      </c>
      <c r="D890" t="s">
        <v>251</v>
      </c>
      <c r="E890" t="s">
        <v>252</v>
      </c>
      <c r="F890" t="s">
        <v>253</v>
      </c>
      <c r="G890" t="s">
        <v>5</v>
      </c>
      <c r="H890" t="s">
        <v>259</v>
      </c>
      <c r="I890" t="s">
        <v>260</v>
      </c>
      <c r="J890" t="s">
        <v>256</v>
      </c>
      <c r="K890" t="s">
        <v>257</v>
      </c>
      <c r="L890" s="4">
        <f t="shared" si="95"/>
        <v>0</v>
      </c>
      <c r="N890" t="b">
        <f t="shared" si="94"/>
        <v>0</v>
      </c>
      <c r="O890" t="b">
        <f t="shared" si="89"/>
        <v>0</v>
      </c>
      <c r="P890" t="b">
        <f t="shared" si="90"/>
        <v>0</v>
      </c>
      <c r="Q890" t="b">
        <f t="shared" si="91"/>
        <v>0</v>
      </c>
      <c r="R890" t="b">
        <f t="shared" si="92"/>
        <v>0</v>
      </c>
      <c r="S890" t="b">
        <f t="shared" si="93"/>
        <v>0</v>
      </c>
    </row>
    <row r="891" spans="1:19" x14ac:dyDescent="0.2">
      <c r="A891" s="2">
        <v>27538</v>
      </c>
      <c r="B891">
        <v>20</v>
      </c>
      <c r="C891">
        <v>0</v>
      </c>
      <c r="D891">
        <v>3196288</v>
      </c>
      <c r="E891" t="s">
        <v>151</v>
      </c>
      <c r="F891">
        <v>1900</v>
      </c>
      <c r="G891" t="s">
        <v>8</v>
      </c>
      <c r="H891">
        <v>97</v>
      </c>
      <c r="I891">
        <v>79</v>
      </c>
      <c r="J891" t="s">
        <v>155</v>
      </c>
      <c r="K891" t="s">
        <v>7</v>
      </c>
      <c r="L891" s="4">
        <f t="shared" si="95"/>
        <v>1</v>
      </c>
      <c r="N891" t="b">
        <f t="shared" si="94"/>
        <v>0</v>
      </c>
      <c r="O891" t="b">
        <f t="shared" si="89"/>
        <v>0</v>
      </c>
      <c r="P891" t="b">
        <f t="shared" si="90"/>
        <v>0</v>
      </c>
      <c r="Q891">
        <f t="shared" si="91"/>
        <v>1</v>
      </c>
      <c r="R891" t="b">
        <f t="shared" si="92"/>
        <v>0</v>
      </c>
      <c r="S891" t="b">
        <f t="shared" si="93"/>
        <v>0</v>
      </c>
    </row>
    <row r="892" spans="1:19" x14ac:dyDescent="0.2">
      <c r="A892" s="2">
        <v>2189</v>
      </c>
      <c r="B892">
        <v>20</v>
      </c>
      <c r="C892">
        <v>0</v>
      </c>
      <c r="D892">
        <v>3984804</v>
      </c>
      <c r="E892">
        <v>141220</v>
      </c>
      <c r="F892">
        <v>12860</v>
      </c>
      <c r="G892" t="s">
        <v>5</v>
      </c>
      <c r="H892">
        <v>6</v>
      </c>
      <c r="I892">
        <v>3.5</v>
      </c>
      <c r="J892" t="s">
        <v>573</v>
      </c>
      <c r="K892" t="s">
        <v>268</v>
      </c>
      <c r="L892" s="4">
        <f t="shared" si="95"/>
        <v>2</v>
      </c>
      <c r="N892" t="b">
        <f t="shared" si="94"/>
        <v>0</v>
      </c>
      <c r="O892" t="b">
        <f t="shared" si="89"/>
        <v>0</v>
      </c>
      <c r="P892">
        <f t="shared" si="90"/>
        <v>2</v>
      </c>
      <c r="Q892" t="b">
        <f t="shared" si="91"/>
        <v>0</v>
      </c>
      <c r="R892" t="b">
        <f t="shared" si="92"/>
        <v>0</v>
      </c>
      <c r="S892" t="b">
        <f t="shared" si="93"/>
        <v>0</v>
      </c>
    </row>
    <row r="893" spans="1:19" x14ac:dyDescent="0.2">
      <c r="A893" s="2">
        <v>27553</v>
      </c>
      <c r="B893">
        <v>20</v>
      </c>
      <c r="C893">
        <v>0</v>
      </c>
      <c r="D893">
        <v>443236</v>
      </c>
      <c r="E893">
        <v>15920</v>
      </c>
      <c r="F893">
        <v>4224</v>
      </c>
      <c r="G893" t="s">
        <v>5</v>
      </c>
      <c r="H893">
        <v>4</v>
      </c>
      <c r="I893">
        <v>0.4</v>
      </c>
      <c r="J893" t="s">
        <v>574</v>
      </c>
      <c r="K893" t="s">
        <v>262</v>
      </c>
      <c r="L893" s="4">
        <f t="shared" si="95"/>
        <v>3</v>
      </c>
      <c r="N893" t="b">
        <f t="shared" si="94"/>
        <v>0</v>
      </c>
      <c r="O893" t="b">
        <f t="shared" si="89"/>
        <v>0</v>
      </c>
      <c r="P893" t="b">
        <f t="shared" si="90"/>
        <v>0</v>
      </c>
      <c r="Q893" t="b">
        <f t="shared" si="91"/>
        <v>0</v>
      </c>
      <c r="R893">
        <f t="shared" si="92"/>
        <v>3</v>
      </c>
      <c r="S893" t="b">
        <f t="shared" si="93"/>
        <v>0</v>
      </c>
    </row>
    <row r="894" spans="1:19" x14ac:dyDescent="0.2">
      <c r="A894" s="2">
        <v>27560</v>
      </c>
      <c r="B894">
        <v>39</v>
      </c>
      <c r="C894">
        <v>19</v>
      </c>
      <c r="D894">
        <v>1224656</v>
      </c>
      <c r="E894">
        <v>15264</v>
      </c>
      <c r="F894">
        <v>4700</v>
      </c>
      <c r="G894" t="s">
        <v>5</v>
      </c>
      <c r="H894">
        <v>0</v>
      </c>
      <c r="I894">
        <v>0.4</v>
      </c>
      <c r="J894" t="s">
        <v>572</v>
      </c>
      <c r="K894" t="s">
        <v>262</v>
      </c>
      <c r="L894" s="4">
        <f t="shared" si="95"/>
        <v>4</v>
      </c>
      <c r="N894" t="b">
        <f t="shared" si="94"/>
        <v>0</v>
      </c>
      <c r="O894" t="b">
        <f t="shared" si="89"/>
        <v>0</v>
      </c>
      <c r="P894" t="b">
        <f t="shared" si="90"/>
        <v>0</v>
      </c>
      <c r="Q894" t="b">
        <f t="shared" si="91"/>
        <v>0</v>
      </c>
      <c r="R894" t="b">
        <f t="shared" si="92"/>
        <v>0</v>
      </c>
      <c r="S894">
        <f t="shared" si="93"/>
        <v>4</v>
      </c>
    </row>
    <row r="895" spans="1:19" x14ac:dyDescent="0.2">
      <c r="A895" s="2">
        <v>1892</v>
      </c>
      <c r="B895">
        <v>20</v>
      </c>
      <c r="C895">
        <v>0</v>
      </c>
      <c r="D895">
        <v>12368</v>
      </c>
      <c r="E895">
        <v>4368</v>
      </c>
      <c r="F895">
        <v>2248</v>
      </c>
      <c r="G895" t="s">
        <v>5</v>
      </c>
      <c r="H895">
        <v>0</v>
      </c>
      <c r="I895">
        <v>0.1</v>
      </c>
      <c r="J895" t="s">
        <v>557</v>
      </c>
      <c r="K895" t="s">
        <v>264</v>
      </c>
      <c r="L895" s="4">
        <f t="shared" si="95"/>
        <v>5</v>
      </c>
      <c r="N895">
        <f t="shared" si="94"/>
        <v>5</v>
      </c>
      <c r="O895" t="b">
        <f t="shared" si="89"/>
        <v>0</v>
      </c>
      <c r="P895" t="b">
        <f t="shared" si="90"/>
        <v>0</v>
      </c>
      <c r="Q895" t="b">
        <f t="shared" si="91"/>
        <v>0</v>
      </c>
      <c r="R895" t="b">
        <f t="shared" si="92"/>
        <v>0</v>
      </c>
      <c r="S895" t="b">
        <f t="shared" si="93"/>
        <v>0</v>
      </c>
    </row>
    <row r="896" spans="1:19" x14ac:dyDescent="0.2">
      <c r="A896" s="2">
        <v>2106</v>
      </c>
      <c r="B896">
        <v>20</v>
      </c>
      <c r="C896">
        <v>0</v>
      </c>
      <c r="D896">
        <v>245128</v>
      </c>
      <c r="E896">
        <v>3340</v>
      </c>
      <c r="F896">
        <v>3128</v>
      </c>
      <c r="G896" t="s">
        <v>5</v>
      </c>
      <c r="H896">
        <v>0</v>
      </c>
      <c r="I896">
        <v>0.1</v>
      </c>
      <c r="J896" t="s">
        <v>265</v>
      </c>
      <c r="K896" t="s">
        <v>266</v>
      </c>
      <c r="L896" s="4">
        <f t="shared" si="95"/>
        <v>6</v>
      </c>
      <c r="N896" t="b">
        <f t="shared" si="94"/>
        <v>0</v>
      </c>
      <c r="O896">
        <f t="shared" si="89"/>
        <v>6</v>
      </c>
      <c r="P896" t="b">
        <f t="shared" si="90"/>
        <v>0</v>
      </c>
      <c r="Q896" t="b">
        <f t="shared" si="91"/>
        <v>0</v>
      </c>
      <c r="R896" t="b">
        <f t="shared" si="92"/>
        <v>0</v>
      </c>
      <c r="S896" t="b">
        <f t="shared" si="93"/>
        <v>0</v>
      </c>
    </row>
    <row r="897" spans="1:19" x14ac:dyDescent="0.2">
      <c r="A897" s="2" t="s">
        <v>258</v>
      </c>
      <c r="B897" t="s">
        <v>249</v>
      </c>
      <c r="C897" t="s">
        <v>250</v>
      </c>
      <c r="D897" t="s">
        <v>251</v>
      </c>
      <c r="E897" t="s">
        <v>252</v>
      </c>
      <c r="F897" t="s">
        <v>253</v>
      </c>
      <c r="G897" t="s">
        <v>5</v>
      </c>
      <c r="H897" t="s">
        <v>259</v>
      </c>
      <c r="I897" t="s">
        <v>260</v>
      </c>
      <c r="J897" t="s">
        <v>256</v>
      </c>
      <c r="K897" t="s">
        <v>257</v>
      </c>
      <c r="L897" s="4">
        <f t="shared" si="95"/>
        <v>0</v>
      </c>
      <c r="N897" t="b">
        <f t="shared" si="94"/>
        <v>0</v>
      </c>
      <c r="O897" t="b">
        <f t="shared" si="89"/>
        <v>0</v>
      </c>
      <c r="P897" t="b">
        <f t="shared" si="90"/>
        <v>0</v>
      </c>
      <c r="Q897" t="b">
        <f t="shared" si="91"/>
        <v>0</v>
      </c>
      <c r="R897" t="b">
        <f t="shared" si="92"/>
        <v>0</v>
      </c>
      <c r="S897" t="b">
        <f t="shared" si="93"/>
        <v>0</v>
      </c>
    </row>
    <row r="898" spans="1:19" x14ac:dyDescent="0.2">
      <c r="A898" s="2">
        <v>27538</v>
      </c>
      <c r="B898">
        <v>20</v>
      </c>
      <c r="C898">
        <v>0</v>
      </c>
      <c r="D898">
        <v>3222160</v>
      </c>
      <c r="E898" t="s">
        <v>156</v>
      </c>
      <c r="F898">
        <v>1900</v>
      </c>
      <c r="G898" t="s">
        <v>8</v>
      </c>
      <c r="H898">
        <v>96</v>
      </c>
      <c r="I898">
        <v>79.7</v>
      </c>
      <c r="J898" t="s">
        <v>157</v>
      </c>
      <c r="K898" t="s">
        <v>7</v>
      </c>
      <c r="L898" s="4">
        <f t="shared" si="95"/>
        <v>1</v>
      </c>
      <c r="N898" t="b">
        <f t="shared" si="94"/>
        <v>0</v>
      </c>
      <c r="O898" t="b">
        <f t="shared" si="89"/>
        <v>0</v>
      </c>
      <c r="P898" t="b">
        <f t="shared" si="90"/>
        <v>0</v>
      </c>
      <c r="Q898">
        <f t="shared" si="91"/>
        <v>1</v>
      </c>
      <c r="R898" t="b">
        <f t="shared" si="92"/>
        <v>0</v>
      </c>
      <c r="S898" t="b">
        <f t="shared" si="93"/>
        <v>0</v>
      </c>
    </row>
    <row r="899" spans="1:19" x14ac:dyDescent="0.2">
      <c r="A899" s="2">
        <v>27553</v>
      </c>
      <c r="B899">
        <v>20</v>
      </c>
      <c r="C899">
        <v>0</v>
      </c>
      <c r="D899">
        <v>443236</v>
      </c>
      <c r="E899">
        <v>15920</v>
      </c>
      <c r="F899">
        <v>4224</v>
      </c>
      <c r="G899" t="s">
        <v>5</v>
      </c>
      <c r="H899">
        <v>6</v>
      </c>
      <c r="I899">
        <v>0.4</v>
      </c>
      <c r="J899" t="s">
        <v>575</v>
      </c>
      <c r="K899" t="s">
        <v>262</v>
      </c>
      <c r="L899" s="4">
        <f t="shared" si="95"/>
        <v>2</v>
      </c>
      <c r="N899" t="b">
        <f t="shared" si="94"/>
        <v>0</v>
      </c>
      <c r="O899" t="b">
        <f t="shared" ref="O899:O962" si="96">IF($A899=2106,$L899)</f>
        <v>0</v>
      </c>
      <c r="P899" t="b">
        <f t="shared" ref="P899:P962" si="97">IF($A899=2189,$L899)</f>
        <v>0</v>
      </c>
      <c r="Q899" t="b">
        <f t="shared" ref="Q899:Q962" si="98">IF($A899=27538,$L899)</f>
        <v>0</v>
      </c>
      <c r="R899">
        <f t="shared" ref="R899:R962" si="99">IF($A899=27553,$L899)</f>
        <v>2</v>
      </c>
      <c r="S899" t="b">
        <f t="shared" ref="S899:S962" si="100">IF($A899=27560,$L899)</f>
        <v>0</v>
      </c>
    </row>
    <row r="900" spans="1:19" x14ac:dyDescent="0.2">
      <c r="A900" s="2">
        <v>2189</v>
      </c>
      <c r="B900">
        <v>20</v>
      </c>
      <c r="C900">
        <v>0</v>
      </c>
      <c r="D900">
        <v>3984804</v>
      </c>
      <c r="E900">
        <v>141220</v>
      </c>
      <c r="F900">
        <v>12860</v>
      </c>
      <c r="G900" t="s">
        <v>5</v>
      </c>
      <c r="H900">
        <v>5</v>
      </c>
      <c r="I900">
        <v>3.5</v>
      </c>
      <c r="J900" t="s">
        <v>576</v>
      </c>
      <c r="K900" t="s">
        <v>268</v>
      </c>
      <c r="L900" s="4">
        <f t="shared" si="95"/>
        <v>3</v>
      </c>
      <c r="N900" t="b">
        <f t="shared" si="94"/>
        <v>0</v>
      </c>
      <c r="O900" t="b">
        <f t="shared" si="96"/>
        <v>0</v>
      </c>
      <c r="P900">
        <f t="shared" si="97"/>
        <v>3</v>
      </c>
      <c r="Q900" t="b">
        <f t="shared" si="98"/>
        <v>0</v>
      </c>
      <c r="R900" t="b">
        <f t="shared" si="99"/>
        <v>0</v>
      </c>
      <c r="S900" t="b">
        <f t="shared" si="100"/>
        <v>0</v>
      </c>
    </row>
    <row r="901" spans="1:19" x14ac:dyDescent="0.2">
      <c r="A901" s="2">
        <v>27560</v>
      </c>
      <c r="B901">
        <v>39</v>
      </c>
      <c r="C901">
        <v>19</v>
      </c>
      <c r="D901">
        <v>1224656</v>
      </c>
      <c r="E901">
        <v>15264</v>
      </c>
      <c r="F901">
        <v>4700</v>
      </c>
      <c r="G901" t="s">
        <v>5</v>
      </c>
      <c r="H901">
        <v>2</v>
      </c>
      <c r="I901">
        <v>0.4</v>
      </c>
      <c r="J901" t="s">
        <v>577</v>
      </c>
      <c r="K901" t="s">
        <v>262</v>
      </c>
      <c r="L901" s="4">
        <f t="shared" si="95"/>
        <v>4</v>
      </c>
      <c r="N901" t="b">
        <f t="shared" si="94"/>
        <v>0</v>
      </c>
      <c r="O901" t="b">
        <f t="shared" si="96"/>
        <v>0</v>
      </c>
      <c r="P901" t="b">
        <f t="shared" si="97"/>
        <v>0</v>
      </c>
      <c r="Q901" t="b">
        <f t="shared" si="98"/>
        <v>0</v>
      </c>
      <c r="R901" t="b">
        <f t="shared" si="99"/>
        <v>0</v>
      </c>
      <c r="S901">
        <f t="shared" si="100"/>
        <v>4</v>
      </c>
    </row>
    <row r="902" spans="1:19" x14ac:dyDescent="0.2">
      <c r="A902" s="2">
        <v>1892</v>
      </c>
      <c r="B902">
        <v>20</v>
      </c>
      <c r="C902">
        <v>0</v>
      </c>
      <c r="D902">
        <v>12368</v>
      </c>
      <c r="E902">
        <v>4368</v>
      </c>
      <c r="F902">
        <v>2248</v>
      </c>
      <c r="G902" t="s">
        <v>5</v>
      </c>
      <c r="H902">
        <v>0</v>
      </c>
      <c r="I902">
        <v>0.1</v>
      </c>
      <c r="J902" t="s">
        <v>557</v>
      </c>
      <c r="K902" t="s">
        <v>264</v>
      </c>
      <c r="L902" s="4">
        <f t="shared" si="95"/>
        <v>5</v>
      </c>
      <c r="N902">
        <f t="shared" si="94"/>
        <v>5</v>
      </c>
      <c r="O902" t="b">
        <f t="shared" si="96"/>
        <v>0</v>
      </c>
      <c r="P902" t="b">
        <f t="shared" si="97"/>
        <v>0</v>
      </c>
      <c r="Q902" t="b">
        <f t="shared" si="98"/>
        <v>0</v>
      </c>
      <c r="R902" t="b">
        <f t="shared" si="99"/>
        <v>0</v>
      </c>
      <c r="S902" t="b">
        <f t="shared" si="100"/>
        <v>0</v>
      </c>
    </row>
    <row r="903" spans="1:19" x14ac:dyDescent="0.2">
      <c r="A903" s="2">
        <v>2106</v>
      </c>
      <c r="B903">
        <v>20</v>
      </c>
      <c r="C903">
        <v>0</v>
      </c>
      <c r="D903">
        <v>245128</v>
      </c>
      <c r="E903">
        <v>3340</v>
      </c>
      <c r="F903">
        <v>3128</v>
      </c>
      <c r="G903" t="s">
        <v>5</v>
      </c>
      <c r="H903">
        <v>0</v>
      </c>
      <c r="I903">
        <v>0.1</v>
      </c>
      <c r="J903" t="s">
        <v>265</v>
      </c>
      <c r="K903" t="s">
        <v>266</v>
      </c>
      <c r="L903" s="4">
        <f t="shared" si="95"/>
        <v>6</v>
      </c>
      <c r="N903" t="b">
        <f t="shared" si="94"/>
        <v>0</v>
      </c>
      <c r="O903">
        <f t="shared" si="96"/>
        <v>6</v>
      </c>
      <c r="P903" t="b">
        <f t="shared" si="97"/>
        <v>0</v>
      </c>
      <c r="Q903" t="b">
        <f t="shared" si="98"/>
        <v>0</v>
      </c>
      <c r="R903" t="b">
        <f t="shared" si="99"/>
        <v>0</v>
      </c>
      <c r="S903" t="b">
        <f t="shared" si="100"/>
        <v>0</v>
      </c>
    </row>
    <row r="904" spans="1:19" x14ac:dyDescent="0.2">
      <c r="A904" s="2" t="s">
        <v>258</v>
      </c>
      <c r="B904" t="s">
        <v>249</v>
      </c>
      <c r="C904" t="s">
        <v>250</v>
      </c>
      <c r="D904" t="s">
        <v>251</v>
      </c>
      <c r="E904" t="s">
        <v>252</v>
      </c>
      <c r="F904" t="s">
        <v>253</v>
      </c>
      <c r="G904" t="s">
        <v>5</v>
      </c>
      <c r="H904" t="s">
        <v>259</v>
      </c>
      <c r="I904" t="s">
        <v>260</v>
      </c>
      <c r="J904" t="s">
        <v>256</v>
      </c>
      <c r="K904" t="s">
        <v>257</v>
      </c>
      <c r="L904" s="4">
        <f t="shared" si="95"/>
        <v>0</v>
      </c>
      <c r="N904" t="b">
        <f t="shared" si="94"/>
        <v>0</v>
      </c>
      <c r="O904" t="b">
        <f t="shared" si="96"/>
        <v>0</v>
      </c>
      <c r="P904" t="b">
        <f t="shared" si="97"/>
        <v>0</v>
      </c>
      <c r="Q904" t="b">
        <f t="shared" si="98"/>
        <v>0</v>
      </c>
      <c r="R904" t="b">
        <f t="shared" si="99"/>
        <v>0</v>
      </c>
      <c r="S904" t="b">
        <f t="shared" si="100"/>
        <v>0</v>
      </c>
    </row>
    <row r="905" spans="1:19" x14ac:dyDescent="0.2">
      <c r="A905" s="2">
        <v>27538</v>
      </c>
      <c r="B905">
        <v>20</v>
      </c>
      <c r="C905">
        <v>0</v>
      </c>
      <c r="D905">
        <v>3249220</v>
      </c>
      <c r="E905" t="s">
        <v>156</v>
      </c>
      <c r="F905">
        <v>1900</v>
      </c>
      <c r="G905" t="s">
        <v>8</v>
      </c>
      <c r="H905">
        <v>99</v>
      </c>
      <c r="I905">
        <v>80.3</v>
      </c>
      <c r="J905" t="s">
        <v>158</v>
      </c>
      <c r="K905" t="s">
        <v>7</v>
      </c>
      <c r="L905" s="4">
        <f t="shared" si="95"/>
        <v>1</v>
      </c>
      <c r="N905" t="b">
        <f t="shared" si="94"/>
        <v>0</v>
      </c>
      <c r="O905" t="b">
        <f t="shared" si="96"/>
        <v>0</v>
      </c>
      <c r="P905" t="b">
        <f t="shared" si="97"/>
        <v>0</v>
      </c>
      <c r="Q905">
        <f t="shared" si="98"/>
        <v>1</v>
      </c>
      <c r="R905" t="b">
        <f t="shared" si="99"/>
        <v>0</v>
      </c>
      <c r="S905" t="b">
        <f t="shared" si="100"/>
        <v>0</v>
      </c>
    </row>
    <row r="906" spans="1:19" x14ac:dyDescent="0.2">
      <c r="A906" s="2">
        <v>2189</v>
      </c>
      <c r="B906">
        <v>20</v>
      </c>
      <c r="C906">
        <v>0</v>
      </c>
      <c r="D906">
        <v>3984804</v>
      </c>
      <c r="E906">
        <v>141220</v>
      </c>
      <c r="F906">
        <v>12860</v>
      </c>
      <c r="G906" t="s">
        <v>5</v>
      </c>
      <c r="H906">
        <v>5</v>
      </c>
      <c r="I906">
        <v>3.5</v>
      </c>
      <c r="J906" t="s">
        <v>578</v>
      </c>
      <c r="K906" t="s">
        <v>268</v>
      </c>
      <c r="L906" s="4">
        <f t="shared" si="95"/>
        <v>2</v>
      </c>
      <c r="N906" t="b">
        <f t="shared" si="94"/>
        <v>0</v>
      </c>
      <c r="O906" t="b">
        <f t="shared" si="96"/>
        <v>0</v>
      </c>
      <c r="P906">
        <f t="shared" si="97"/>
        <v>2</v>
      </c>
      <c r="Q906" t="b">
        <f t="shared" si="98"/>
        <v>0</v>
      </c>
      <c r="R906" t="b">
        <f t="shared" si="99"/>
        <v>0</v>
      </c>
      <c r="S906" t="b">
        <f t="shared" si="100"/>
        <v>0</v>
      </c>
    </row>
    <row r="907" spans="1:19" x14ac:dyDescent="0.2">
      <c r="A907" s="2">
        <v>27553</v>
      </c>
      <c r="B907">
        <v>20</v>
      </c>
      <c r="C907">
        <v>0</v>
      </c>
      <c r="D907">
        <v>443236</v>
      </c>
      <c r="E907">
        <v>15920</v>
      </c>
      <c r="F907">
        <v>4224</v>
      </c>
      <c r="G907" t="s">
        <v>5</v>
      </c>
      <c r="H907">
        <v>4</v>
      </c>
      <c r="I907">
        <v>0.4</v>
      </c>
      <c r="J907" t="s">
        <v>579</v>
      </c>
      <c r="K907" t="s">
        <v>262</v>
      </c>
      <c r="L907" s="4">
        <f t="shared" si="95"/>
        <v>3</v>
      </c>
      <c r="N907" t="b">
        <f t="shared" si="94"/>
        <v>0</v>
      </c>
      <c r="O907" t="b">
        <f t="shared" si="96"/>
        <v>0</v>
      </c>
      <c r="P907" t="b">
        <f t="shared" si="97"/>
        <v>0</v>
      </c>
      <c r="Q907" t="b">
        <f t="shared" si="98"/>
        <v>0</v>
      </c>
      <c r="R907">
        <f t="shared" si="99"/>
        <v>3</v>
      </c>
      <c r="S907" t="b">
        <f t="shared" si="100"/>
        <v>0</v>
      </c>
    </row>
    <row r="908" spans="1:19" x14ac:dyDescent="0.2">
      <c r="A908" s="2">
        <v>1892</v>
      </c>
      <c r="B908">
        <v>20</v>
      </c>
      <c r="C908">
        <v>0</v>
      </c>
      <c r="D908">
        <v>12368</v>
      </c>
      <c r="E908">
        <v>4368</v>
      </c>
      <c r="F908">
        <v>2248</v>
      </c>
      <c r="G908" t="s">
        <v>5</v>
      </c>
      <c r="H908">
        <v>1</v>
      </c>
      <c r="I908">
        <v>0.1</v>
      </c>
      <c r="J908" t="s">
        <v>580</v>
      </c>
      <c r="K908" t="s">
        <v>264</v>
      </c>
      <c r="L908" s="4">
        <f t="shared" si="95"/>
        <v>4</v>
      </c>
      <c r="N908">
        <f t="shared" si="94"/>
        <v>4</v>
      </c>
      <c r="O908" t="b">
        <f t="shared" si="96"/>
        <v>0</v>
      </c>
      <c r="P908" t="b">
        <f t="shared" si="97"/>
        <v>0</v>
      </c>
      <c r="Q908" t="b">
        <f t="shared" si="98"/>
        <v>0</v>
      </c>
      <c r="R908" t="b">
        <f t="shared" si="99"/>
        <v>0</v>
      </c>
      <c r="S908" t="b">
        <f t="shared" si="100"/>
        <v>0</v>
      </c>
    </row>
    <row r="909" spans="1:19" x14ac:dyDescent="0.2">
      <c r="A909" s="2">
        <v>27560</v>
      </c>
      <c r="B909">
        <v>39</v>
      </c>
      <c r="C909">
        <v>19</v>
      </c>
      <c r="D909">
        <v>1224656</v>
      </c>
      <c r="E909">
        <v>15264</v>
      </c>
      <c r="F909">
        <v>4700</v>
      </c>
      <c r="G909" t="s">
        <v>5</v>
      </c>
      <c r="H909">
        <v>0</v>
      </c>
      <c r="I909">
        <v>0.4</v>
      </c>
      <c r="J909" t="s">
        <v>577</v>
      </c>
      <c r="K909" t="s">
        <v>262</v>
      </c>
      <c r="L909" s="4">
        <f t="shared" si="95"/>
        <v>5</v>
      </c>
      <c r="N909" t="b">
        <f t="shared" si="94"/>
        <v>0</v>
      </c>
      <c r="O909" t="b">
        <f t="shared" si="96"/>
        <v>0</v>
      </c>
      <c r="P909" t="b">
        <f t="shared" si="97"/>
        <v>0</v>
      </c>
      <c r="Q909" t="b">
        <f t="shared" si="98"/>
        <v>0</v>
      </c>
      <c r="R909" t="b">
        <f t="shared" si="99"/>
        <v>0</v>
      </c>
      <c r="S909">
        <f t="shared" si="100"/>
        <v>5</v>
      </c>
    </row>
    <row r="910" spans="1:19" x14ac:dyDescent="0.2">
      <c r="A910" s="2">
        <v>2106</v>
      </c>
      <c r="B910">
        <v>20</v>
      </c>
      <c r="C910">
        <v>0</v>
      </c>
      <c r="D910">
        <v>245128</v>
      </c>
      <c r="E910">
        <v>3340</v>
      </c>
      <c r="F910">
        <v>3128</v>
      </c>
      <c r="G910" t="s">
        <v>5</v>
      </c>
      <c r="H910">
        <v>0</v>
      </c>
      <c r="I910">
        <v>0.1</v>
      </c>
      <c r="J910" t="s">
        <v>265</v>
      </c>
      <c r="K910" t="s">
        <v>266</v>
      </c>
      <c r="L910" s="4">
        <f t="shared" si="95"/>
        <v>6</v>
      </c>
      <c r="N910" t="b">
        <f t="shared" si="94"/>
        <v>0</v>
      </c>
      <c r="O910">
        <f t="shared" si="96"/>
        <v>6</v>
      </c>
      <c r="P910" t="b">
        <f t="shared" si="97"/>
        <v>0</v>
      </c>
      <c r="Q910" t="b">
        <f t="shared" si="98"/>
        <v>0</v>
      </c>
      <c r="R910" t="b">
        <f t="shared" si="99"/>
        <v>0</v>
      </c>
      <c r="S910" t="b">
        <f t="shared" si="100"/>
        <v>0</v>
      </c>
    </row>
    <row r="911" spans="1:19" x14ac:dyDescent="0.2">
      <c r="A911" s="2" t="s">
        <v>258</v>
      </c>
      <c r="B911" t="s">
        <v>249</v>
      </c>
      <c r="C911" t="s">
        <v>250</v>
      </c>
      <c r="D911" t="s">
        <v>251</v>
      </c>
      <c r="E911" t="s">
        <v>252</v>
      </c>
      <c r="F911" t="s">
        <v>253</v>
      </c>
      <c r="G911" t="s">
        <v>5</v>
      </c>
      <c r="H911" t="s">
        <v>259</v>
      </c>
      <c r="I911" t="s">
        <v>260</v>
      </c>
      <c r="J911" t="s">
        <v>256</v>
      </c>
      <c r="K911" t="s">
        <v>257</v>
      </c>
      <c r="L911" s="4">
        <f t="shared" si="95"/>
        <v>0</v>
      </c>
      <c r="N911" t="b">
        <f t="shared" si="94"/>
        <v>0</v>
      </c>
      <c r="O911" t="b">
        <f t="shared" si="96"/>
        <v>0</v>
      </c>
      <c r="P911" t="b">
        <f t="shared" si="97"/>
        <v>0</v>
      </c>
      <c r="Q911" t="b">
        <f t="shared" si="98"/>
        <v>0</v>
      </c>
      <c r="R911" t="b">
        <f t="shared" si="99"/>
        <v>0</v>
      </c>
      <c r="S911" t="b">
        <f t="shared" si="100"/>
        <v>0</v>
      </c>
    </row>
    <row r="912" spans="1:19" x14ac:dyDescent="0.2">
      <c r="A912" s="2">
        <v>27538</v>
      </c>
      <c r="B912">
        <v>20</v>
      </c>
      <c r="C912">
        <v>0</v>
      </c>
      <c r="D912">
        <v>3277072</v>
      </c>
      <c r="E912" t="s">
        <v>156</v>
      </c>
      <c r="F912">
        <v>1900</v>
      </c>
      <c r="G912" t="s">
        <v>8</v>
      </c>
      <c r="H912">
        <v>98</v>
      </c>
      <c r="I912">
        <v>81</v>
      </c>
      <c r="J912" t="s">
        <v>159</v>
      </c>
      <c r="K912" t="s">
        <v>7</v>
      </c>
      <c r="L912" s="4">
        <f t="shared" si="95"/>
        <v>1</v>
      </c>
      <c r="N912" t="b">
        <f t="shared" si="94"/>
        <v>0</v>
      </c>
      <c r="O912" t="b">
        <f t="shared" si="96"/>
        <v>0</v>
      </c>
      <c r="P912" t="b">
        <f t="shared" si="97"/>
        <v>0</v>
      </c>
      <c r="Q912">
        <f t="shared" si="98"/>
        <v>1</v>
      </c>
      <c r="R912" t="b">
        <f t="shared" si="99"/>
        <v>0</v>
      </c>
      <c r="S912" t="b">
        <f t="shared" si="100"/>
        <v>0</v>
      </c>
    </row>
    <row r="913" spans="1:19" x14ac:dyDescent="0.2">
      <c r="A913" s="2">
        <v>27553</v>
      </c>
      <c r="B913">
        <v>20</v>
      </c>
      <c r="C913">
        <v>0</v>
      </c>
      <c r="D913">
        <v>443236</v>
      </c>
      <c r="E913">
        <v>16288</v>
      </c>
      <c r="F913">
        <v>4592</v>
      </c>
      <c r="G913" t="s">
        <v>5</v>
      </c>
      <c r="H913">
        <v>6</v>
      </c>
      <c r="I913">
        <v>0.4</v>
      </c>
      <c r="J913" t="s">
        <v>581</v>
      </c>
      <c r="K913" t="s">
        <v>262</v>
      </c>
      <c r="L913" s="4">
        <f t="shared" si="95"/>
        <v>2</v>
      </c>
      <c r="N913" t="b">
        <f t="shared" si="94"/>
        <v>0</v>
      </c>
      <c r="O913" t="b">
        <f t="shared" si="96"/>
        <v>0</v>
      </c>
      <c r="P913" t="b">
        <f t="shared" si="97"/>
        <v>0</v>
      </c>
      <c r="Q913" t="b">
        <f t="shared" si="98"/>
        <v>0</v>
      </c>
      <c r="R913">
        <f t="shared" si="99"/>
        <v>2</v>
      </c>
      <c r="S913" t="b">
        <f t="shared" si="100"/>
        <v>0</v>
      </c>
    </row>
    <row r="914" spans="1:19" x14ac:dyDescent="0.2">
      <c r="A914" s="2">
        <v>2189</v>
      </c>
      <c r="B914">
        <v>20</v>
      </c>
      <c r="C914">
        <v>0</v>
      </c>
      <c r="D914">
        <v>3984804</v>
      </c>
      <c r="E914">
        <v>132768</v>
      </c>
      <c r="F914">
        <v>11900</v>
      </c>
      <c r="G914" t="s">
        <v>5</v>
      </c>
      <c r="H914">
        <v>5</v>
      </c>
      <c r="I914">
        <v>3.3</v>
      </c>
      <c r="J914" t="s">
        <v>582</v>
      </c>
      <c r="K914" t="s">
        <v>268</v>
      </c>
      <c r="L914" s="4">
        <f t="shared" si="95"/>
        <v>3</v>
      </c>
      <c r="N914" t="b">
        <f t="shared" si="94"/>
        <v>0</v>
      </c>
      <c r="O914" t="b">
        <f t="shared" si="96"/>
        <v>0</v>
      </c>
      <c r="P914">
        <f t="shared" si="97"/>
        <v>3</v>
      </c>
      <c r="Q914" t="b">
        <f t="shared" si="98"/>
        <v>0</v>
      </c>
      <c r="R914" t="b">
        <f t="shared" si="99"/>
        <v>0</v>
      </c>
      <c r="S914" t="b">
        <f t="shared" si="100"/>
        <v>0</v>
      </c>
    </row>
    <row r="915" spans="1:19" x14ac:dyDescent="0.2">
      <c r="A915" s="2">
        <v>27560</v>
      </c>
      <c r="B915">
        <v>39</v>
      </c>
      <c r="C915">
        <v>19</v>
      </c>
      <c r="D915">
        <v>1224656</v>
      </c>
      <c r="E915">
        <v>15264</v>
      </c>
      <c r="F915">
        <v>4700</v>
      </c>
      <c r="G915" t="s">
        <v>5</v>
      </c>
      <c r="H915">
        <v>0</v>
      </c>
      <c r="I915">
        <v>0.4</v>
      </c>
      <c r="J915" t="s">
        <v>577</v>
      </c>
      <c r="K915" t="s">
        <v>262</v>
      </c>
      <c r="L915" s="4">
        <f t="shared" si="95"/>
        <v>4</v>
      </c>
      <c r="N915" t="b">
        <f t="shared" si="94"/>
        <v>0</v>
      </c>
      <c r="O915" t="b">
        <f t="shared" si="96"/>
        <v>0</v>
      </c>
      <c r="P915" t="b">
        <f t="shared" si="97"/>
        <v>0</v>
      </c>
      <c r="Q915" t="b">
        <f t="shared" si="98"/>
        <v>0</v>
      </c>
      <c r="R915" t="b">
        <f t="shared" si="99"/>
        <v>0</v>
      </c>
      <c r="S915">
        <f t="shared" si="100"/>
        <v>4</v>
      </c>
    </row>
    <row r="916" spans="1:19" x14ac:dyDescent="0.2">
      <c r="A916" s="2">
        <v>1892</v>
      </c>
      <c r="B916">
        <v>20</v>
      </c>
      <c r="C916">
        <v>0</v>
      </c>
      <c r="D916">
        <v>12368</v>
      </c>
      <c r="E916">
        <v>3656</v>
      </c>
      <c r="F916">
        <v>2248</v>
      </c>
      <c r="G916" t="s">
        <v>5</v>
      </c>
      <c r="H916">
        <v>0</v>
      </c>
      <c r="I916">
        <v>0.1</v>
      </c>
      <c r="J916" t="s">
        <v>580</v>
      </c>
      <c r="K916" t="s">
        <v>264</v>
      </c>
      <c r="L916" s="4">
        <f t="shared" si="95"/>
        <v>5</v>
      </c>
      <c r="N916">
        <f t="shared" si="94"/>
        <v>5</v>
      </c>
      <c r="O916" t="b">
        <f t="shared" si="96"/>
        <v>0</v>
      </c>
      <c r="P916" t="b">
        <f t="shared" si="97"/>
        <v>0</v>
      </c>
      <c r="Q916" t="b">
        <f t="shared" si="98"/>
        <v>0</v>
      </c>
      <c r="R916" t="b">
        <f t="shared" si="99"/>
        <v>0</v>
      </c>
      <c r="S916" t="b">
        <f t="shared" si="100"/>
        <v>0</v>
      </c>
    </row>
    <row r="917" spans="1:19" x14ac:dyDescent="0.2">
      <c r="A917" s="2">
        <v>2106</v>
      </c>
      <c r="B917">
        <v>20</v>
      </c>
      <c r="C917">
        <v>0</v>
      </c>
      <c r="D917">
        <v>245128</v>
      </c>
      <c r="E917">
        <v>3340</v>
      </c>
      <c r="F917">
        <v>3128</v>
      </c>
      <c r="G917" t="s">
        <v>5</v>
      </c>
      <c r="H917">
        <v>0</v>
      </c>
      <c r="I917">
        <v>0.1</v>
      </c>
      <c r="J917" t="s">
        <v>265</v>
      </c>
      <c r="K917" t="s">
        <v>266</v>
      </c>
      <c r="L917" s="4">
        <f t="shared" si="95"/>
        <v>6</v>
      </c>
      <c r="N917" t="b">
        <f t="shared" si="94"/>
        <v>0</v>
      </c>
      <c r="O917">
        <f t="shared" si="96"/>
        <v>6</v>
      </c>
      <c r="P917" t="b">
        <f t="shared" si="97"/>
        <v>0</v>
      </c>
      <c r="Q917" t="b">
        <f t="shared" si="98"/>
        <v>0</v>
      </c>
      <c r="R917" t="b">
        <f t="shared" si="99"/>
        <v>0</v>
      </c>
      <c r="S917" t="b">
        <f t="shared" si="100"/>
        <v>0</v>
      </c>
    </row>
    <row r="918" spans="1:19" x14ac:dyDescent="0.2">
      <c r="A918" s="2" t="s">
        <v>258</v>
      </c>
      <c r="B918" t="s">
        <v>249</v>
      </c>
      <c r="C918" t="s">
        <v>250</v>
      </c>
      <c r="D918" t="s">
        <v>251</v>
      </c>
      <c r="E918" t="s">
        <v>252</v>
      </c>
      <c r="F918" t="s">
        <v>253</v>
      </c>
      <c r="G918" t="s">
        <v>5</v>
      </c>
      <c r="H918" t="s">
        <v>259</v>
      </c>
      <c r="I918" t="s">
        <v>260</v>
      </c>
      <c r="J918" t="s">
        <v>256</v>
      </c>
      <c r="K918" t="s">
        <v>257</v>
      </c>
      <c r="L918" s="4">
        <f t="shared" si="95"/>
        <v>0</v>
      </c>
      <c r="N918" t="b">
        <f t="shared" si="94"/>
        <v>0</v>
      </c>
      <c r="O918" t="b">
        <f t="shared" si="96"/>
        <v>0</v>
      </c>
      <c r="P918" t="b">
        <f t="shared" si="97"/>
        <v>0</v>
      </c>
      <c r="Q918" t="b">
        <f t="shared" si="98"/>
        <v>0</v>
      </c>
      <c r="R918" t="b">
        <f t="shared" si="99"/>
        <v>0</v>
      </c>
      <c r="S918" t="b">
        <f t="shared" si="100"/>
        <v>0</v>
      </c>
    </row>
    <row r="919" spans="1:19" x14ac:dyDescent="0.2">
      <c r="A919" s="2">
        <v>27538</v>
      </c>
      <c r="B919">
        <v>20</v>
      </c>
      <c r="C919">
        <v>0</v>
      </c>
      <c r="D919">
        <v>3303736</v>
      </c>
      <c r="E919" t="s">
        <v>156</v>
      </c>
      <c r="F919">
        <v>1900</v>
      </c>
      <c r="G919" t="s">
        <v>8</v>
      </c>
      <c r="H919">
        <v>98</v>
      </c>
      <c r="I919">
        <v>81.7</v>
      </c>
      <c r="J919" t="s">
        <v>160</v>
      </c>
      <c r="K919" t="s">
        <v>7</v>
      </c>
      <c r="L919" s="4">
        <f t="shared" si="95"/>
        <v>1</v>
      </c>
      <c r="N919" t="b">
        <f t="shared" si="94"/>
        <v>0</v>
      </c>
      <c r="O919" t="b">
        <f t="shared" si="96"/>
        <v>0</v>
      </c>
      <c r="P919" t="b">
        <f t="shared" si="97"/>
        <v>0</v>
      </c>
      <c r="Q919">
        <f t="shared" si="98"/>
        <v>1</v>
      </c>
      <c r="R919" t="b">
        <f t="shared" si="99"/>
        <v>0</v>
      </c>
      <c r="S919" t="b">
        <f t="shared" si="100"/>
        <v>0</v>
      </c>
    </row>
    <row r="920" spans="1:19" x14ac:dyDescent="0.2">
      <c r="A920" s="2">
        <v>2189</v>
      </c>
      <c r="B920">
        <v>20</v>
      </c>
      <c r="C920">
        <v>0</v>
      </c>
      <c r="D920">
        <v>3984804</v>
      </c>
      <c r="E920">
        <v>119836</v>
      </c>
      <c r="F920">
        <v>8852</v>
      </c>
      <c r="G920" t="s">
        <v>5</v>
      </c>
      <c r="H920">
        <v>5</v>
      </c>
      <c r="I920">
        <v>3</v>
      </c>
      <c r="J920" t="s">
        <v>583</v>
      </c>
      <c r="K920" t="s">
        <v>268</v>
      </c>
      <c r="L920" s="4">
        <f t="shared" si="95"/>
        <v>2</v>
      </c>
      <c r="N920" t="b">
        <f t="shared" si="94"/>
        <v>0</v>
      </c>
      <c r="O920" t="b">
        <f t="shared" si="96"/>
        <v>0</v>
      </c>
      <c r="P920">
        <f t="shared" si="97"/>
        <v>2</v>
      </c>
      <c r="Q920" t="b">
        <f t="shared" si="98"/>
        <v>0</v>
      </c>
      <c r="R920" t="b">
        <f t="shared" si="99"/>
        <v>0</v>
      </c>
      <c r="S920" t="b">
        <f t="shared" si="100"/>
        <v>0</v>
      </c>
    </row>
    <row r="921" spans="1:19" x14ac:dyDescent="0.2">
      <c r="A921" s="2">
        <v>27553</v>
      </c>
      <c r="B921">
        <v>20</v>
      </c>
      <c r="C921">
        <v>0</v>
      </c>
      <c r="D921">
        <v>443236</v>
      </c>
      <c r="E921">
        <v>16276</v>
      </c>
      <c r="F921">
        <v>4580</v>
      </c>
      <c r="G921" t="s">
        <v>5</v>
      </c>
      <c r="H921">
        <v>4</v>
      </c>
      <c r="I921">
        <v>0.4</v>
      </c>
      <c r="J921" t="s">
        <v>584</v>
      </c>
      <c r="K921" t="s">
        <v>262</v>
      </c>
      <c r="L921" s="4">
        <f t="shared" si="95"/>
        <v>3</v>
      </c>
      <c r="N921" t="b">
        <f t="shared" ref="N921:N984" si="101">IF(A921=1892,L921)</f>
        <v>0</v>
      </c>
      <c r="O921" t="b">
        <f t="shared" si="96"/>
        <v>0</v>
      </c>
      <c r="P921" t="b">
        <f t="shared" si="97"/>
        <v>0</v>
      </c>
      <c r="Q921" t="b">
        <f t="shared" si="98"/>
        <v>0</v>
      </c>
      <c r="R921">
        <f t="shared" si="99"/>
        <v>3</v>
      </c>
      <c r="S921" t="b">
        <f t="shared" si="100"/>
        <v>0</v>
      </c>
    </row>
    <row r="922" spans="1:19" x14ac:dyDescent="0.2">
      <c r="A922" s="2">
        <v>27560</v>
      </c>
      <c r="B922">
        <v>39</v>
      </c>
      <c r="C922">
        <v>19</v>
      </c>
      <c r="D922">
        <v>1224656</v>
      </c>
      <c r="E922">
        <v>15260</v>
      </c>
      <c r="F922">
        <v>4696</v>
      </c>
      <c r="G922" t="s">
        <v>5</v>
      </c>
      <c r="H922">
        <v>0</v>
      </c>
      <c r="I922">
        <v>0.4</v>
      </c>
      <c r="J922" t="s">
        <v>577</v>
      </c>
      <c r="K922" t="s">
        <v>262</v>
      </c>
      <c r="L922" s="4">
        <f t="shared" ref="L922:L985" si="102">L915</f>
        <v>4</v>
      </c>
      <c r="N922" t="b">
        <f t="shared" si="101"/>
        <v>0</v>
      </c>
      <c r="O922" t="b">
        <f t="shared" si="96"/>
        <v>0</v>
      </c>
      <c r="P922" t="b">
        <f t="shared" si="97"/>
        <v>0</v>
      </c>
      <c r="Q922" t="b">
        <f t="shared" si="98"/>
        <v>0</v>
      </c>
      <c r="R922" t="b">
        <f t="shared" si="99"/>
        <v>0</v>
      </c>
      <c r="S922">
        <f t="shared" si="100"/>
        <v>4</v>
      </c>
    </row>
    <row r="923" spans="1:19" x14ac:dyDescent="0.2">
      <c r="A923" s="2">
        <v>1892</v>
      </c>
      <c r="B923">
        <v>20</v>
      </c>
      <c r="C923">
        <v>0</v>
      </c>
      <c r="D923">
        <v>12368</v>
      </c>
      <c r="E923">
        <v>3656</v>
      </c>
      <c r="F923">
        <v>2248</v>
      </c>
      <c r="G923" t="s">
        <v>5</v>
      </c>
      <c r="H923">
        <v>0</v>
      </c>
      <c r="I923">
        <v>0.1</v>
      </c>
      <c r="J923" t="s">
        <v>580</v>
      </c>
      <c r="K923" t="s">
        <v>264</v>
      </c>
      <c r="L923" s="4">
        <f t="shared" si="102"/>
        <v>5</v>
      </c>
      <c r="N923">
        <f t="shared" si="101"/>
        <v>5</v>
      </c>
      <c r="O923" t="b">
        <f t="shared" si="96"/>
        <v>0</v>
      </c>
      <c r="P923" t="b">
        <f t="shared" si="97"/>
        <v>0</v>
      </c>
      <c r="Q923" t="b">
        <f t="shared" si="98"/>
        <v>0</v>
      </c>
      <c r="R923" t="b">
        <f t="shared" si="99"/>
        <v>0</v>
      </c>
      <c r="S923" t="b">
        <f t="shared" si="100"/>
        <v>0</v>
      </c>
    </row>
    <row r="924" spans="1:19" x14ac:dyDescent="0.2">
      <c r="A924" s="2">
        <v>2106</v>
      </c>
      <c r="B924">
        <v>20</v>
      </c>
      <c r="C924">
        <v>0</v>
      </c>
      <c r="D924">
        <v>245128</v>
      </c>
      <c r="E924">
        <v>3340</v>
      </c>
      <c r="F924">
        <v>3128</v>
      </c>
      <c r="G924" t="s">
        <v>5</v>
      </c>
      <c r="H924">
        <v>0</v>
      </c>
      <c r="I924">
        <v>0.1</v>
      </c>
      <c r="J924" t="s">
        <v>265</v>
      </c>
      <c r="K924" t="s">
        <v>266</v>
      </c>
      <c r="L924" s="4">
        <f t="shared" si="102"/>
        <v>6</v>
      </c>
      <c r="N924" t="b">
        <f t="shared" si="101"/>
        <v>0</v>
      </c>
      <c r="O924">
        <f t="shared" si="96"/>
        <v>6</v>
      </c>
      <c r="P924" t="b">
        <f t="shared" si="97"/>
        <v>0</v>
      </c>
      <c r="Q924" t="b">
        <f t="shared" si="98"/>
        <v>0</v>
      </c>
      <c r="R924" t="b">
        <f t="shared" si="99"/>
        <v>0</v>
      </c>
      <c r="S924" t="b">
        <f t="shared" si="100"/>
        <v>0</v>
      </c>
    </row>
    <row r="925" spans="1:19" x14ac:dyDescent="0.2">
      <c r="A925" s="2" t="s">
        <v>258</v>
      </c>
      <c r="B925" t="s">
        <v>249</v>
      </c>
      <c r="C925" t="s">
        <v>250</v>
      </c>
      <c r="D925" t="s">
        <v>251</v>
      </c>
      <c r="E925" t="s">
        <v>252</v>
      </c>
      <c r="F925" t="s">
        <v>253</v>
      </c>
      <c r="G925" t="s">
        <v>5</v>
      </c>
      <c r="H925" t="s">
        <v>259</v>
      </c>
      <c r="I925" t="s">
        <v>260</v>
      </c>
      <c r="J925" t="s">
        <v>256</v>
      </c>
      <c r="K925" t="s">
        <v>257</v>
      </c>
      <c r="L925" s="4">
        <f t="shared" si="102"/>
        <v>0</v>
      </c>
      <c r="N925" t="b">
        <f t="shared" si="101"/>
        <v>0</v>
      </c>
      <c r="O925" t="b">
        <f t="shared" si="96"/>
        <v>0</v>
      </c>
      <c r="P925" t="b">
        <f t="shared" si="97"/>
        <v>0</v>
      </c>
      <c r="Q925" t="b">
        <f t="shared" si="98"/>
        <v>0</v>
      </c>
      <c r="R925" t="b">
        <f t="shared" si="99"/>
        <v>0</v>
      </c>
      <c r="S925" t="b">
        <f t="shared" si="100"/>
        <v>0</v>
      </c>
    </row>
    <row r="926" spans="1:19" x14ac:dyDescent="0.2">
      <c r="A926" s="2">
        <v>27538</v>
      </c>
      <c r="B926">
        <v>20</v>
      </c>
      <c r="C926">
        <v>0</v>
      </c>
      <c r="D926">
        <v>3330004</v>
      </c>
      <c r="E926" t="s">
        <v>161</v>
      </c>
      <c r="F926">
        <v>1900</v>
      </c>
      <c r="G926" t="s">
        <v>8</v>
      </c>
      <c r="H926">
        <v>99</v>
      </c>
      <c r="I926">
        <v>82.4</v>
      </c>
      <c r="J926" t="s">
        <v>162</v>
      </c>
      <c r="K926" t="s">
        <v>7</v>
      </c>
      <c r="L926" s="4">
        <f t="shared" si="102"/>
        <v>1</v>
      </c>
      <c r="N926" t="b">
        <f t="shared" si="101"/>
        <v>0</v>
      </c>
      <c r="O926" t="b">
        <f t="shared" si="96"/>
        <v>0</v>
      </c>
      <c r="P926" t="b">
        <f t="shared" si="97"/>
        <v>0</v>
      </c>
      <c r="Q926">
        <f t="shared" si="98"/>
        <v>1</v>
      </c>
      <c r="R926" t="b">
        <f t="shared" si="99"/>
        <v>0</v>
      </c>
      <c r="S926" t="b">
        <f t="shared" si="100"/>
        <v>0</v>
      </c>
    </row>
    <row r="927" spans="1:19" x14ac:dyDescent="0.2">
      <c r="A927" s="2">
        <v>27553</v>
      </c>
      <c r="B927">
        <v>20</v>
      </c>
      <c r="C927">
        <v>0</v>
      </c>
      <c r="D927">
        <v>443236</v>
      </c>
      <c r="E927">
        <v>16276</v>
      </c>
      <c r="F927">
        <v>4580</v>
      </c>
      <c r="G927" t="s">
        <v>5</v>
      </c>
      <c r="H927">
        <v>5</v>
      </c>
      <c r="I927">
        <v>0.4</v>
      </c>
      <c r="J927" t="s">
        <v>585</v>
      </c>
      <c r="K927" t="s">
        <v>262</v>
      </c>
      <c r="L927" s="4">
        <f t="shared" si="102"/>
        <v>2</v>
      </c>
      <c r="N927" t="b">
        <f t="shared" si="101"/>
        <v>0</v>
      </c>
      <c r="O927" t="b">
        <f t="shared" si="96"/>
        <v>0</v>
      </c>
      <c r="P927" t="b">
        <f t="shared" si="97"/>
        <v>0</v>
      </c>
      <c r="Q927" t="b">
        <f t="shared" si="98"/>
        <v>0</v>
      </c>
      <c r="R927">
        <f t="shared" si="99"/>
        <v>2</v>
      </c>
      <c r="S927" t="b">
        <f t="shared" si="100"/>
        <v>0</v>
      </c>
    </row>
    <row r="928" spans="1:19" x14ac:dyDescent="0.2">
      <c r="A928" s="2">
        <v>2189</v>
      </c>
      <c r="B928">
        <v>20</v>
      </c>
      <c r="C928">
        <v>0</v>
      </c>
      <c r="D928">
        <v>3984804</v>
      </c>
      <c r="E928">
        <v>115836</v>
      </c>
      <c r="F928">
        <v>8152</v>
      </c>
      <c r="G928" t="s">
        <v>5</v>
      </c>
      <c r="H928">
        <v>5</v>
      </c>
      <c r="I928">
        <v>2.9</v>
      </c>
      <c r="J928" t="s">
        <v>586</v>
      </c>
      <c r="K928" t="s">
        <v>268</v>
      </c>
      <c r="L928" s="4">
        <f t="shared" si="102"/>
        <v>3</v>
      </c>
      <c r="N928" t="b">
        <f t="shared" si="101"/>
        <v>0</v>
      </c>
      <c r="O928" t="b">
        <f t="shared" si="96"/>
        <v>0</v>
      </c>
      <c r="P928">
        <f t="shared" si="97"/>
        <v>3</v>
      </c>
      <c r="Q928" t="b">
        <f t="shared" si="98"/>
        <v>0</v>
      </c>
      <c r="R928" t="b">
        <f t="shared" si="99"/>
        <v>0</v>
      </c>
      <c r="S928" t="b">
        <f t="shared" si="100"/>
        <v>0</v>
      </c>
    </row>
    <row r="929" spans="1:19" x14ac:dyDescent="0.2">
      <c r="A929" s="2">
        <v>27560</v>
      </c>
      <c r="B929">
        <v>39</v>
      </c>
      <c r="C929">
        <v>19</v>
      </c>
      <c r="D929">
        <v>1224656</v>
      </c>
      <c r="E929">
        <v>15260</v>
      </c>
      <c r="F929">
        <v>4696</v>
      </c>
      <c r="G929" t="s">
        <v>5</v>
      </c>
      <c r="H929">
        <v>0</v>
      </c>
      <c r="I929">
        <v>0.4</v>
      </c>
      <c r="J929" t="s">
        <v>577</v>
      </c>
      <c r="K929" t="s">
        <v>262</v>
      </c>
      <c r="L929" s="4">
        <f t="shared" si="102"/>
        <v>4</v>
      </c>
      <c r="N929" t="b">
        <f t="shared" si="101"/>
        <v>0</v>
      </c>
      <c r="O929" t="b">
        <f t="shared" si="96"/>
        <v>0</v>
      </c>
      <c r="P929" t="b">
        <f t="shared" si="97"/>
        <v>0</v>
      </c>
      <c r="Q929" t="b">
        <f t="shared" si="98"/>
        <v>0</v>
      </c>
      <c r="R929" t="b">
        <f t="shared" si="99"/>
        <v>0</v>
      </c>
      <c r="S929">
        <f t="shared" si="100"/>
        <v>4</v>
      </c>
    </row>
    <row r="930" spans="1:19" x14ac:dyDescent="0.2">
      <c r="A930" s="2">
        <v>1892</v>
      </c>
      <c r="B930">
        <v>20</v>
      </c>
      <c r="C930">
        <v>0</v>
      </c>
      <c r="D930">
        <v>12368</v>
      </c>
      <c r="E930">
        <v>3656</v>
      </c>
      <c r="F930">
        <v>2248</v>
      </c>
      <c r="G930" t="s">
        <v>5</v>
      </c>
      <c r="H930">
        <v>0</v>
      </c>
      <c r="I930">
        <v>0.1</v>
      </c>
      <c r="J930" t="s">
        <v>580</v>
      </c>
      <c r="K930" t="s">
        <v>264</v>
      </c>
      <c r="L930" s="4">
        <f t="shared" si="102"/>
        <v>5</v>
      </c>
      <c r="N930">
        <f t="shared" si="101"/>
        <v>5</v>
      </c>
      <c r="O930" t="b">
        <f t="shared" si="96"/>
        <v>0</v>
      </c>
      <c r="P930" t="b">
        <f t="shared" si="97"/>
        <v>0</v>
      </c>
      <c r="Q930" t="b">
        <f t="shared" si="98"/>
        <v>0</v>
      </c>
      <c r="R930" t="b">
        <f t="shared" si="99"/>
        <v>0</v>
      </c>
      <c r="S930" t="b">
        <f t="shared" si="100"/>
        <v>0</v>
      </c>
    </row>
    <row r="931" spans="1:19" x14ac:dyDescent="0.2">
      <c r="A931" s="2">
        <v>2106</v>
      </c>
      <c r="B931">
        <v>20</v>
      </c>
      <c r="C931">
        <v>0</v>
      </c>
      <c r="D931">
        <v>245128</v>
      </c>
      <c r="E931">
        <v>3340</v>
      </c>
      <c r="F931">
        <v>3128</v>
      </c>
      <c r="G931" t="s">
        <v>5</v>
      </c>
      <c r="H931">
        <v>0</v>
      </c>
      <c r="I931">
        <v>0.1</v>
      </c>
      <c r="J931" t="s">
        <v>265</v>
      </c>
      <c r="K931" t="s">
        <v>266</v>
      </c>
      <c r="L931" s="4">
        <f t="shared" si="102"/>
        <v>6</v>
      </c>
      <c r="N931" t="b">
        <f t="shared" si="101"/>
        <v>0</v>
      </c>
      <c r="O931">
        <f t="shared" si="96"/>
        <v>6</v>
      </c>
      <c r="P931" t="b">
        <f t="shared" si="97"/>
        <v>0</v>
      </c>
      <c r="Q931" t="b">
        <f t="shared" si="98"/>
        <v>0</v>
      </c>
      <c r="R931" t="b">
        <f t="shared" si="99"/>
        <v>0</v>
      </c>
      <c r="S931" t="b">
        <f t="shared" si="100"/>
        <v>0</v>
      </c>
    </row>
    <row r="932" spans="1:19" x14ac:dyDescent="0.2">
      <c r="A932" s="2" t="s">
        <v>258</v>
      </c>
      <c r="B932" t="s">
        <v>249</v>
      </c>
      <c r="C932" t="s">
        <v>250</v>
      </c>
      <c r="D932" t="s">
        <v>251</v>
      </c>
      <c r="E932" t="s">
        <v>252</v>
      </c>
      <c r="F932" t="s">
        <v>253</v>
      </c>
      <c r="G932" t="s">
        <v>5</v>
      </c>
      <c r="H932" t="s">
        <v>259</v>
      </c>
      <c r="I932" t="s">
        <v>260</v>
      </c>
      <c r="J932" t="s">
        <v>256</v>
      </c>
      <c r="K932" t="s">
        <v>257</v>
      </c>
      <c r="L932" s="4">
        <f t="shared" si="102"/>
        <v>0</v>
      </c>
      <c r="N932" t="b">
        <f t="shared" si="101"/>
        <v>0</v>
      </c>
      <c r="O932" t="b">
        <f t="shared" si="96"/>
        <v>0</v>
      </c>
      <c r="P932" t="b">
        <f t="shared" si="97"/>
        <v>0</v>
      </c>
      <c r="Q932" t="b">
        <f t="shared" si="98"/>
        <v>0</v>
      </c>
      <c r="R932" t="b">
        <f t="shared" si="99"/>
        <v>0</v>
      </c>
      <c r="S932" t="b">
        <f t="shared" si="100"/>
        <v>0</v>
      </c>
    </row>
    <row r="933" spans="1:19" x14ac:dyDescent="0.2">
      <c r="A933" s="2">
        <v>27538</v>
      </c>
      <c r="B933">
        <v>20</v>
      </c>
      <c r="C933">
        <v>0</v>
      </c>
      <c r="D933">
        <v>3355348</v>
      </c>
      <c r="E933" t="s">
        <v>161</v>
      </c>
      <c r="F933">
        <v>1900</v>
      </c>
      <c r="G933" t="s">
        <v>8</v>
      </c>
      <c r="H933">
        <v>95</v>
      </c>
      <c r="I933">
        <v>83</v>
      </c>
      <c r="J933" t="s">
        <v>163</v>
      </c>
      <c r="K933" t="s">
        <v>7</v>
      </c>
      <c r="L933" s="4">
        <f t="shared" si="102"/>
        <v>1</v>
      </c>
      <c r="N933" t="b">
        <f t="shared" si="101"/>
        <v>0</v>
      </c>
      <c r="O933" t="b">
        <f t="shared" si="96"/>
        <v>0</v>
      </c>
      <c r="P933" t="b">
        <f t="shared" si="97"/>
        <v>0</v>
      </c>
      <c r="Q933">
        <f t="shared" si="98"/>
        <v>1</v>
      </c>
      <c r="R933" t="b">
        <f t="shared" si="99"/>
        <v>0</v>
      </c>
      <c r="S933" t="b">
        <f t="shared" si="100"/>
        <v>0</v>
      </c>
    </row>
    <row r="934" spans="1:19" x14ac:dyDescent="0.2">
      <c r="A934" s="2">
        <v>27553</v>
      </c>
      <c r="B934">
        <v>20</v>
      </c>
      <c r="C934">
        <v>0</v>
      </c>
      <c r="D934">
        <v>443236</v>
      </c>
      <c r="E934">
        <v>16272</v>
      </c>
      <c r="F934">
        <v>4576</v>
      </c>
      <c r="G934" t="s">
        <v>5</v>
      </c>
      <c r="H934">
        <v>5</v>
      </c>
      <c r="I934">
        <v>0.4</v>
      </c>
      <c r="J934" t="s">
        <v>587</v>
      </c>
      <c r="K934" t="s">
        <v>262</v>
      </c>
      <c r="L934" s="4">
        <f t="shared" si="102"/>
        <v>2</v>
      </c>
      <c r="N934" t="b">
        <f t="shared" si="101"/>
        <v>0</v>
      </c>
      <c r="O934" t="b">
        <f t="shared" si="96"/>
        <v>0</v>
      </c>
      <c r="P934" t="b">
        <f t="shared" si="97"/>
        <v>0</v>
      </c>
      <c r="Q934" t="b">
        <f t="shared" si="98"/>
        <v>0</v>
      </c>
      <c r="R934">
        <f t="shared" si="99"/>
        <v>2</v>
      </c>
      <c r="S934" t="b">
        <f t="shared" si="100"/>
        <v>0</v>
      </c>
    </row>
    <row r="935" spans="1:19" x14ac:dyDescent="0.2">
      <c r="A935" s="2">
        <v>2189</v>
      </c>
      <c r="B935">
        <v>20</v>
      </c>
      <c r="C935">
        <v>0</v>
      </c>
      <c r="D935">
        <v>3984804</v>
      </c>
      <c r="E935">
        <v>111904</v>
      </c>
      <c r="F935">
        <v>7288</v>
      </c>
      <c r="G935" t="s">
        <v>5</v>
      </c>
      <c r="H935">
        <v>5</v>
      </c>
      <c r="I935">
        <v>2.8</v>
      </c>
      <c r="J935" t="s">
        <v>588</v>
      </c>
      <c r="K935" t="s">
        <v>268</v>
      </c>
      <c r="L935" s="4">
        <f t="shared" si="102"/>
        <v>3</v>
      </c>
      <c r="N935" t="b">
        <f t="shared" si="101"/>
        <v>0</v>
      </c>
      <c r="O935" t="b">
        <f t="shared" si="96"/>
        <v>0</v>
      </c>
      <c r="P935">
        <f t="shared" si="97"/>
        <v>3</v>
      </c>
      <c r="Q935" t="b">
        <f t="shared" si="98"/>
        <v>0</v>
      </c>
      <c r="R935" t="b">
        <f t="shared" si="99"/>
        <v>0</v>
      </c>
      <c r="S935" t="b">
        <f t="shared" si="100"/>
        <v>0</v>
      </c>
    </row>
    <row r="936" spans="1:19" x14ac:dyDescent="0.2">
      <c r="A936" s="2">
        <v>27560</v>
      </c>
      <c r="B936">
        <v>39</v>
      </c>
      <c r="C936">
        <v>19</v>
      </c>
      <c r="D936">
        <v>1224656</v>
      </c>
      <c r="E936">
        <v>15260</v>
      </c>
      <c r="F936">
        <v>4696</v>
      </c>
      <c r="G936" t="s">
        <v>5</v>
      </c>
      <c r="H936">
        <v>2</v>
      </c>
      <c r="I936">
        <v>0.4</v>
      </c>
      <c r="J936" t="s">
        <v>589</v>
      </c>
      <c r="K936" t="s">
        <v>262</v>
      </c>
      <c r="L936" s="4">
        <f t="shared" si="102"/>
        <v>4</v>
      </c>
      <c r="N936" t="b">
        <f t="shared" si="101"/>
        <v>0</v>
      </c>
      <c r="O936" t="b">
        <f t="shared" si="96"/>
        <v>0</v>
      </c>
      <c r="P936" t="b">
        <f t="shared" si="97"/>
        <v>0</v>
      </c>
      <c r="Q936" t="b">
        <f t="shared" si="98"/>
        <v>0</v>
      </c>
      <c r="R936" t="b">
        <f t="shared" si="99"/>
        <v>0</v>
      </c>
      <c r="S936">
        <f t="shared" si="100"/>
        <v>4</v>
      </c>
    </row>
    <row r="937" spans="1:19" x14ac:dyDescent="0.2">
      <c r="A937" s="2">
        <v>1892</v>
      </c>
      <c r="B937">
        <v>20</v>
      </c>
      <c r="C937">
        <v>0</v>
      </c>
      <c r="D937">
        <v>12368</v>
      </c>
      <c r="E937">
        <v>3656</v>
      </c>
      <c r="F937">
        <v>2248</v>
      </c>
      <c r="G937" t="s">
        <v>5</v>
      </c>
      <c r="H937">
        <v>0</v>
      </c>
      <c r="I937">
        <v>0.1</v>
      </c>
      <c r="J937" t="s">
        <v>580</v>
      </c>
      <c r="K937" t="s">
        <v>264</v>
      </c>
      <c r="L937" s="4">
        <f t="shared" si="102"/>
        <v>5</v>
      </c>
      <c r="N937">
        <f t="shared" si="101"/>
        <v>5</v>
      </c>
      <c r="O937" t="b">
        <f t="shared" si="96"/>
        <v>0</v>
      </c>
      <c r="P937" t="b">
        <f t="shared" si="97"/>
        <v>0</v>
      </c>
      <c r="Q937" t="b">
        <f t="shared" si="98"/>
        <v>0</v>
      </c>
      <c r="R937" t="b">
        <f t="shared" si="99"/>
        <v>0</v>
      </c>
      <c r="S937" t="b">
        <f t="shared" si="100"/>
        <v>0</v>
      </c>
    </row>
    <row r="938" spans="1:19" x14ac:dyDescent="0.2">
      <c r="A938" s="2">
        <v>2106</v>
      </c>
      <c r="B938">
        <v>20</v>
      </c>
      <c r="C938">
        <v>0</v>
      </c>
      <c r="D938">
        <v>245128</v>
      </c>
      <c r="E938">
        <v>3340</v>
      </c>
      <c r="F938">
        <v>3128</v>
      </c>
      <c r="G938" t="s">
        <v>5</v>
      </c>
      <c r="H938">
        <v>0</v>
      </c>
      <c r="I938">
        <v>0.1</v>
      </c>
      <c r="J938" t="s">
        <v>265</v>
      </c>
      <c r="K938" t="s">
        <v>266</v>
      </c>
      <c r="L938" s="4">
        <f t="shared" si="102"/>
        <v>6</v>
      </c>
      <c r="N938" t="b">
        <f t="shared" si="101"/>
        <v>0</v>
      </c>
      <c r="O938">
        <f t="shared" si="96"/>
        <v>6</v>
      </c>
      <c r="P938" t="b">
        <f t="shared" si="97"/>
        <v>0</v>
      </c>
      <c r="Q938" t="b">
        <f t="shared" si="98"/>
        <v>0</v>
      </c>
      <c r="R938" t="b">
        <f t="shared" si="99"/>
        <v>0</v>
      </c>
      <c r="S938" t="b">
        <f t="shared" si="100"/>
        <v>0</v>
      </c>
    </row>
    <row r="939" spans="1:19" x14ac:dyDescent="0.2">
      <c r="A939" s="2" t="s">
        <v>258</v>
      </c>
      <c r="B939" t="s">
        <v>249</v>
      </c>
      <c r="C939" t="s">
        <v>250</v>
      </c>
      <c r="D939" t="s">
        <v>251</v>
      </c>
      <c r="E939" t="s">
        <v>252</v>
      </c>
      <c r="F939" t="s">
        <v>253</v>
      </c>
      <c r="G939" t="s">
        <v>5</v>
      </c>
      <c r="H939" t="s">
        <v>259</v>
      </c>
      <c r="I939" t="s">
        <v>260</v>
      </c>
      <c r="J939" t="s">
        <v>256</v>
      </c>
      <c r="K939" t="s">
        <v>257</v>
      </c>
      <c r="L939" s="4">
        <f t="shared" si="102"/>
        <v>0</v>
      </c>
      <c r="N939" t="b">
        <f t="shared" si="101"/>
        <v>0</v>
      </c>
      <c r="O939" t="b">
        <f t="shared" si="96"/>
        <v>0</v>
      </c>
      <c r="P939" t="b">
        <f t="shared" si="97"/>
        <v>0</v>
      </c>
      <c r="Q939" t="b">
        <f t="shared" si="98"/>
        <v>0</v>
      </c>
      <c r="R939" t="b">
        <f t="shared" si="99"/>
        <v>0</v>
      </c>
      <c r="S939" t="b">
        <f t="shared" si="100"/>
        <v>0</v>
      </c>
    </row>
    <row r="940" spans="1:19" x14ac:dyDescent="0.2">
      <c r="A940" s="2">
        <v>27538</v>
      </c>
      <c r="B940">
        <v>20</v>
      </c>
      <c r="C940">
        <v>0</v>
      </c>
      <c r="D940">
        <v>3380032</v>
      </c>
      <c r="E940" t="s">
        <v>161</v>
      </c>
      <c r="F940">
        <v>1900</v>
      </c>
      <c r="G940" t="s">
        <v>8</v>
      </c>
      <c r="H940">
        <v>96</v>
      </c>
      <c r="I940">
        <v>83.6</v>
      </c>
      <c r="J940" t="s">
        <v>164</v>
      </c>
      <c r="K940" t="s">
        <v>7</v>
      </c>
      <c r="L940" s="4">
        <f t="shared" si="102"/>
        <v>1</v>
      </c>
      <c r="N940" t="b">
        <f t="shared" si="101"/>
        <v>0</v>
      </c>
      <c r="O940" t="b">
        <f t="shared" si="96"/>
        <v>0</v>
      </c>
      <c r="P940" t="b">
        <f t="shared" si="97"/>
        <v>0</v>
      </c>
      <c r="Q940">
        <f t="shared" si="98"/>
        <v>1</v>
      </c>
      <c r="R940" t="b">
        <f t="shared" si="99"/>
        <v>0</v>
      </c>
      <c r="S940" t="b">
        <f t="shared" si="100"/>
        <v>0</v>
      </c>
    </row>
    <row r="941" spans="1:19" x14ac:dyDescent="0.2">
      <c r="A941" s="2">
        <v>2189</v>
      </c>
      <c r="B941">
        <v>20</v>
      </c>
      <c r="C941">
        <v>0</v>
      </c>
      <c r="D941">
        <v>3984804</v>
      </c>
      <c r="E941">
        <v>105588</v>
      </c>
      <c r="F941">
        <v>13716</v>
      </c>
      <c r="G941" t="s">
        <v>5</v>
      </c>
      <c r="H941">
        <v>5.9</v>
      </c>
      <c r="I941">
        <v>2.6</v>
      </c>
      <c r="J941" t="s">
        <v>590</v>
      </c>
      <c r="K941" t="s">
        <v>268</v>
      </c>
      <c r="L941" s="4">
        <f t="shared" si="102"/>
        <v>2</v>
      </c>
      <c r="N941" t="b">
        <f t="shared" si="101"/>
        <v>0</v>
      </c>
      <c r="O941" t="b">
        <f t="shared" si="96"/>
        <v>0</v>
      </c>
      <c r="P941">
        <f t="shared" si="97"/>
        <v>2</v>
      </c>
      <c r="Q941" t="b">
        <f t="shared" si="98"/>
        <v>0</v>
      </c>
      <c r="R941" t="b">
        <f t="shared" si="99"/>
        <v>0</v>
      </c>
      <c r="S941" t="b">
        <f t="shared" si="100"/>
        <v>0</v>
      </c>
    </row>
    <row r="942" spans="1:19" x14ac:dyDescent="0.2">
      <c r="A942" s="2">
        <v>27553</v>
      </c>
      <c r="B942">
        <v>20</v>
      </c>
      <c r="C942">
        <v>0</v>
      </c>
      <c r="D942">
        <v>443236</v>
      </c>
      <c r="E942">
        <v>16272</v>
      </c>
      <c r="F942">
        <v>4576</v>
      </c>
      <c r="G942" t="s">
        <v>5</v>
      </c>
      <c r="H942">
        <v>5</v>
      </c>
      <c r="I942">
        <v>0.4</v>
      </c>
      <c r="J942" t="s">
        <v>591</v>
      </c>
      <c r="K942" t="s">
        <v>262</v>
      </c>
      <c r="L942" s="4">
        <f t="shared" si="102"/>
        <v>3</v>
      </c>
      <c r="N942" t="b">
        <f t="shared" si="101"/>
        <v>0</v>
      </c>
      <c r="O942" t="b">
        <f t="shared" si="96"/>
        <v>0</v>
      </c>
      <c r="P942" t="b">
        <f t="shared" si="97"/>
        <v>0</v>
      </c>
      <c r="Q942" t="b">
        <f t="shared" si="98"/>
        <v>0</v>
      </c>
      <c r="R942">
        <f t="shared" si="99"/>
        <v>3</v>
      </c>
      <c r="S942" t="b">
        <f t="shared" si="100"/>
        <v>0</v>
      </c>
    </row>
    <row r="943" spans="1:19" x14ac:dyDescent="0.2">
      <c r="A943" s="2">
        <v>27560</v>
      </c>
      <c r="B943">
        <v>39</v>
      </c>
      <c r="C943">
        <v>19</v>
      </c>
      <c r="D943">
        <v>1224656</v>
      </c>
      <c r="E943">
        <v>15204</v>
      </c>
      <c r="F943">
        <v>4640</v>
      </c>
      <c r="G943" t="s">
        <v>5</v>
      </c>
      <c r="H943">
        <v>0</v>
      </c>
      <c r="I943">
        <v>0.4</v>
      </c>
      <c r="J943" t="s">
        <v>589</v>
      </c>
      <c r="K943" t="s">
        <v>262</v>
      </c>
      <c r="L943" s="4">
        <f t="shared" si="102"/>
        <v>4</v>
      </c>
      <c r="N943" t="b">
        <f t="shared" si="101"/>
        <v>0</v>
      </c>
      <c r="O943" t="b">
        <f t="shared" si="96"/>
        <v>0</v>
      </c>
      <c r="P943" t="b">
        <f t="shared" si="97"/>
        <v>0</v>
      </c>
      <c r="Q943" t="b">
        <f t="shared" si="98"/>
        <v>0</v>
      </c>
      <c r="R943" t="b">
        <f t="shared" si="99"/>
        <v>0</v>
      </c>
      <c r="S943">
        <f t="shared" si="100"/>
        <v>4</v>
      </c>
    </row>
    <row r="944" spans="1:19" x14ac:dyDescent="0.2">
      <c r="A944" s="2">
        <v>1892</v>
      </c>
      <c r="B944">
        <v>20</v>
      </c>
      <c r="C944">
        <v>0</v>
      </c>
      <c r="D944">
        <v>12368</v>
      </c>
      <c r="E944">
        <v>3656</v>
      </c>
      <c r="F944">
        <v>2248</v>
      </c>
      <c r="G944" t="s">
        <v>5</v>
      </c>
      <c r="H944">
        <v>0</v>
      </c>
      <c r="I944">
        <v>0.1</v>
      </c>
      <c r="J944" t="s">
        <v>580</v>
      </c>
      <c r="K944" t="s">
        <v>264</v>
      </c>
      <c r="L944" s="4">
        <f t="shared" si="102"/>
        <v>5</v>
      </c>
      <c r="N944">
        <f t="shared" si="101"/>
        <v>5</v>
      </c>
      <c r="O944" t="b">
        <f t="shared" si="96"/>
        <v>0</v>
      </c>
      <c r="P944" t="b">
        <f t="shared" si="97"/>
        <v>0</v>
      </c>
      <c r="Q944" t="b">
        <f t="shared" si="98"/>
        <v>0</v>
      </c>
      <c r="R944" t="b">
        <f t="shared" si="99"/>
        <v>0</v>
      </c>
      <c r="S944" t="b">
        <f t="shared" si="100"/>
        <v>0</v>
      </c>
    </row>
    <row r="945" spans="1:19" x14ac:dyDescent="0.2">
      <c r="A945" s="2">
        <v>2106</v>
      </c>
      <c r="B945">
        <v>20</v>
      </c>
      <c r="C945">
        <v>0</v>
      </c>
      <c r="D945">
        <v>245128</v>
      </c>
      <c r="E945">
        <v>3340</v>
      </c>
      <c r="F945">
        <v>3128</v>
      </c>
      <c r="G945" t="s">
        <v>5</v>
      </c>
      <c r="H945">
        <v>0</v>
      </c>
      <c r="I945">
        <v>0.1</v>
      </c>
      <c r="J945" t="s">
        <v>265</v>
      </c>
      <c r="K945" t="s">
        <v>266</v>
      </c>
      <c r="L945" s="4">
        <f t="shared" si="102"/>
        <v>6</v>
      </c>
      <c r="N945" t="b">
        <f t="shared" si="101"/>
        <v>0</v>
      </c>
      <c r="O945">
        <f t="shared" si="96"/>
        <v>6</v>
      </c>
      <c r="P945" t="b">
        <f t="shared" si="97"/>
        <v>0</v>
      </c>
      <c r="Q945" t="b">
        <f t="shared" si="98"/>
        <v>0</v>
      </c>
      <c r="R945" t="b">
        <f t="shared" si="99"/>
        <v>0</v>
      </c>
      <c r="S945" t="b">
        <f t="shared" si="100"/>
        <v>0</v>
      </c>
    </row>
    <row r="946" spans="1:19" x14ac:dyDescent="0.2">
      <c r="A946" s="2" t="s">
        <v>258</v>
      </c>
      <c r="B946" t="s">
        <v>249</v>
      </c>
      <c r="C946" t="s">
        <v>250</v>
      </c>
      <c r="D946" t="s">
        <v>251</v>
      </c>
      <c r="E946" t="s">
        <v>252</v>
      </c>
      <c r="F946" t="s">
        <v>253</v>
      </c>
      <c r="G946" t="s">
        <v>5</v>
      </c>
      <c r="H946" t="s">
        <v>259</v>
      </c>
      <c r="I946" t="s">
        <v>260</v>
      </c>
      <c r="J946" t="s">
        <v>256</v>
      </c>
      <c r="K946" t="s">
        <v>257</v>
      </c>
      <c r="L946" s="4">
        <f t="shared" si="102"/>
        <v>0</v>
      </c>
      <c r="N946" t="b">
        <f t="shared" si="101"/>
        <v>0</v>
      </c>
      <c r="O946" t="b">
        <f t="shared" si="96"/>
        <v>0</v>
      </c>
      <c r="P946" t="b">
        <f t="shared" si="97"/>
        <v>0</v>
      </c>
      <c r="Q946" t="b">
        <f t="shared" si="98"/>
        <v>0</v>
      </c>
      <c r="R946" t="b">
        <f t="shared" si="99"/>
        <v>0</v>
      </c>
      <c r="S946" t="b">
        <f t="shared" si="100"/>
        <v>0</v>
      </c>
    </row>
    <row r="947" spans="1:19" x14ac:dyDescent="0.2">
      <c r="A947" s="2">
        <v>27538</v>
      </c>
      <c r="B947">
        <v>20</v>
      </c>
      <c r="C947">
        <v>0</v>
      </c>
      <c r="D947">
        <v>3404716</v>
      </c>
      <c r="E947" t="s">
        <v>161</v>
      </c>
      <c r="F947">
        <v>1900</v>
      </c>
      <c r="G947" t="s">
        <v>8</v>
      </c>
      <c r="H947">
        <v>98</v>
      </c>
      <c r="I947">
        <v>84.2</v>
      </c>
      <c r="J947" t="s">
        <v>165</v>
      </c>
      <c r="K947" t="s">
        <v>7</v>
      </c>
      <c r="L947" s="4">
        <f t="shared" si="102"/>
        <v>1</v>
      </c>
      <c r="N947" t="b">
        <f t="shared" si="101"/>
        <v>0</v>
      </c>
      <c r="O947" t="b">
        <f t="shared" si="96"/>
        <v>0</v>
      </c>
      <c r="P947" t="b">
        <f t="shared" si="97"/>
        <v>0</v>
      </c>
      <c r="Q947">
        <f t="shared" si="98"/>
        <v>1</v>
      </c>
      <c r="R947" t="b">
        <f t="shared" si="99"/>
        <v>0</v>
      </c>
      <c r="S947" t="b">
        <f t="shared" si="100"/>
        <v>0</v>
      </c>
    </row>
    <row r="948" spans="1:19" x14ac:dyDescent="0.2">
      <c r="A948" s="2">
        <v>2189</v>
      </c>
      <c r="B948">
        <v>20</v>
      </c>
      <c r="C948">
        <v>0</v>
      </c>
      <c r="D948">
        <v>3984804</v>
      </c>
      <c r="E948">
        <v>100836</v>
      </c>
      <c r="F948">
        <v>13712</v>
      </c>
      <c r="G948" t="s">
        <v>5</v>
      </c>
      <c r="H948">
        <v>6</v>
      </c>
      <c r="I948">
        <v>2.5</v>
      </c>
      <c r="J948" t="s">
        <v>592</v>
      </c>
      <c r="K948" t="s">
        <v>268</v>
      </c>
      <c r="L948" s="4">
        <f t="shared" si="102"/>
        <v>2</v>
      </c>
      <c r="N948" t="b">
        <f t="shared" si="101"/>
        <v>0</v>
      </c>
      <c r="O948" t="b">
        <f t="shared" si="96"/>
        <v>0</v>
      </c>
      <c r="P948">
        <f t="shared" si="97"/>
        <v>2</v>
      </c>
      <c r="Q948" t="b">
        <f t="shared" si="98"/>
        <v>0</v>
      </c>
      <c r="R948" t="b">
        <f t="shared" si="99"/>
        <v>0</v>
      </c>
      <c r="S948" t="b">
        <f t="shared" si="100"/>
        <v>0</v>
      </c>
    </row>
    <row r="949" spans="1:19" x14ac:dyDescent="0.2">
      <c r="A949" s="2">
        <v>27553</v>
      </c>
      <c r="B949">
        <v>20</v>
      </c>
      <c r="C949">
        <v>0</v>
      </c>
      <c r="D949">
        <v>443236</v>
      </c>
      <c r="E949">
        <v>16268</v>
      </c>
      <c r="F949">
        <v>4572</v>
      </c>
      <c r="G949" t="s">
        <v>5</v>
      </c>
      <c r="H949">
        <v>5</v>
      </c>
      <c r="I949">
        <v>0.4</v>
      </c>
      <c r="J949" t="s">
        <v>593</v>
      </c>
      <c r="K949" t="s">
        <v>262</v>
      </c>
      <c r="L949" s="4">
        <f t="shared" si="102"/>
        <v>3</v>
      </c>
      <c r="N949" t="b">
        <f t="shared" si="101"/>
        <v>0</v>
      </c>
      <c r="O949" t="b">
        <f t="shared" si="96"/>
        <v>0</v>
      </c>
      <c r="P949" t="b">
        <f t="shared" si="97"/>
        <v>0</v>
      </c>
      <c r="Q949" t="b">
        <f t="shared" si="98"/>
        <v>0</v>
      </c>
      <c r="R949">
        <f t="shared" si="99"/>
        <v>3</v>
      </c>
      <c r="S949" t="b">
        <f t="shared" si="100"/>
        <v>0</v>
      </c>
    </row>
    <row r="950" spans="1:19" x14ac:dyDescent="0.2">
      <c r="A950" s="2">
        <v>27560</v>
      </c>
      <c r="B950">
        <v>39</v>
      </c>
      <c r="C950">
        <v>19</v>
      </c>
      <c r="D950">
        <v>1224656</v>
      </c>
      <c r="E950">
        <v>15200</v>
      </c>
      <c r="F950">
        <v>4636</v>
      </c>
      <c r="G950" t="s">
        <v>5</v>
      </c>
      <c r="H950">
        <v>0</v>
      </c>
      <c r="I950">
        <v>0.4</v>
      </c>
      <c r="J950" t="s">
        <v>589</v>
      </c>
      <c r="K950" t="s">
        <v>262</v>
      </c>
      <c r="L950" s="4">
        <f t="shared" si="102"/>
        <v>4</v>
      </c>
      <c r="N950" t="b">
        <f t="shared" si="101"/>
        <v>0</v>
      </c>
      <c r="O950" t="b">
        <f t="shared" si="96"/>
        <v>0</v>
      </c>
      <c r="P950" t="b">
        <f t="shared" si="97"/>
        <v>0</v>
      </c>
      <c r="Q950" t="b">
        <f t="shared" si="98"/>
        <v>0</v>
      </c>
      <c r="R950" t="b">
        <f t="shared" si="99"/>
        <v>0</v>
      </c>
      <c r="S950">
        <f t="shared" si="100"/>
        <v>4</v>
      </c>
    </row>
    <row r="951" spans="1:19" x14ac:dyDescent="0.2">
      <c r="A951" s="2">
        <v>1892</v>
      </c>
      <c r="B951">
        <v>20</v>
      </c>
      <c r="C951">
        <v>0</v>
      </c>
      <c r="D951">
        <v>12368</v>
      </c>
      <c r="E951">
        <v>3656</v>
      </c>
      <c r="F951">
        <v>2248</v>
      </c>
      <c r="G951" t="s">
        <v>5</v>
      </c>
      <c r="H951">
        <v>0</v>
      </c>
      <c r="I951">
        <v>0.1</v>
      </c>
      <c r="J951" t="s">
        <v>580</v>
      </c>
      <c r="K951" t="s">
        <v>264</v>
      </c>
      <c r="L951" s="4">
        <f t="shared" si="102"/>
        <v>5</v>
      </c>
      <c r="N951">
        <f t="shared" si="101"/>
        <v>5</v>
      </c>
      <c r="O951" t="b">
        <f t="shared" si="96"/>
        <v>0</v>
      </c>
      <c r="P951" t="b">
        <f t="shared" si="97"/>
        <v>0</v>
      </c>
      <c r="Q951" t="b">
        <f t="shared" si="98"/>
        <v>0</v>
      </c>
      <c r="R951" t="b">
        <f t="shared" si="99"/>
        <v>0</v>
      </c>
      <c r="S951" t="b">
        <f t="shared" si="100"/>
        <v>0</v>
      </c>
    </row>
    <row r="952" spans="1:19" x14ac:dyDescent="0.2">
      <c r="A952" s="2">
        <v>2106</v>
      </c>
      <c r="B952">
        <v>20</v>
      </c>
      <c r="C952">
        <v>0</v>
      </c>
      <c r="D952">
        <v>245128</v>
      </c>
      <c r="E952">
        <v>3340</v>
      </c>
      <c r="F952">
        <v>3128</v>
      </c>
      <c r="G952" t="s">
        <v>5</v>
      </c>
      <c r="H952">
        <v>0</v>
      </c>
      <c r="I952">
        <v>0.1</v>
      </c>
      <c r="J952" t="s">
        <v>265</v>
      </c>
      <c r="K952" t="s">
        <v>266</v>
      </c>
      <c r="L952" s="4">
        <f t="shared" si="102"/>
        <v>6</v>
      </c>
      <c r="N952" t="b">
        <f t="shared" si="101"/>
        <v>0</v>
      </c>
      <c r="O952">
        <f t="shared" si="96"/>
        <v>6</v>
      </c>
      <c r="P952" t="b">
        <f t="shared" si="97"/>
        <v>0</v>
      </c>
      <c r="Q952" t="b">
        <f t="shared" si="98"/>
        <v>0</v>
      </c>
      <c r="R952" t="b">
        <f t="shared" si="99"/>
        <v>0</v>
      </c>
      <c r="S952" t="b">
        <f t="shared" si="100"/>
        <v>0</v>
      </c>
    </row>
    <row r="953" spans="1:19" x14ac:dyDescent="0.2">
      <c r="A953" s="2" t="s">
        <v>258</v>
      </c>
      <c r="B953" t="s">
        <v>249</v>
      </c>
      <c r="C953" t="s">
        <v>250</v>
      </c>
      <c r="D953" t="s">
        <v>251</v>
      </c>
      <c r="E953" t="s">
        <v>252</v>
      </c>
      <c r="F953" t="s">
        <v>253</v>
      </c>
      <c r="G953" t="s">
        <v>5</v>
      </c>
      <c r="H953" t="s">
        <v>259</v>
      </c>
      <c r="I953" t="s">
        <v>260</v>
      </c>
      <c r="J953" t="s">
        <v>256</v>
      </c>
      <c r="K953" t="s">
        <v>257</v>
      </c>
      <c r="L953" s="4">
        <f t="shared" si="102"/>
        <v>0</v>
      </c>
      <c r="N953" t="b">
        <f t="shared" si="101"/>
        <v>0</v>
      </c>
      <c r="O953" t="b">
        <f t="shared" si="96"/>
        <v>0</v>
      </c>
      <c r="P953" t="b">
        <f t="shared" si="97"/>
        <v>0</v>
      </c>
      <c r="Q953" t="b">
        <f t="shared" si="98"/>
        <v>0</v>
      </c>
      <c r="R953" t="b">
        <f t="shared" si="99"/>
        <v>0</v>
      </c>
      <c r="S953" t="b">
        <f t="shared" si="100"/>
        <v>0</v>
      </c>
    </row>
    <row r="954" spans="1:19" x14ac:dyDescent="0.2">
      <c r="A954" s="2">
        <v>27538</v>
      </c>
      <c r="B954">
        <v>20</v>
      </c>
      <c r="C954">
        <v>0</v>
      </c>
      <c r="D954">
        <v>3430060</v>
      </c>
      <c r="E954" t="s">
        <v>166</v>
      </c>
      <c r="F954">
        <v>1900</v>
      </c>
      <c r="G954" t="s">
        <v>8</v>
      </c>
      <c r="H954">
        <v>100</v>
      </c>
      <c r="I954">
        <v>84.8</v>
      </c>
      <c r="J954" t="s">
        <v>167</v>
      </c>
      <c r="K954" t="s">
        <v>7</v>
      </c>
      <c r="L954" s="4">
        <f t="shared" si="102"/>
        <v>1</v>
      </c>
      <c r="N954" t="b">
        <f t="shared" si="101"/>
        <v>0</v>
      </c>
      <c r="O954" t="b">
        <f t="shared" si="96"/>
        <v>0</v>
      </c>
      <c r="P954" t="b">
        <f t="shared" si="97"/>
        <v>0</v>
      </c>
      <c r="Q954">
        <f t="shared" si="98"/>
        <v>1</v>
      </c>
      <c r="R954" t="b">
        <f t="shared" si="99"/>
        <v>0</v>
      </c>
      <c r="S954" t="b">
        <f t="shared" si="100"/>
        <v>0</v>
      </c>
    </row>
    <row r="955" spans="1:19" x14ac:dyDescent="0.2">
      <c r="A955" s="2">
        <v>2189</v>
      </c>
      <c r="B955">
        <v>20</v>
      </c>
      <c r="C955">
        <v>0</v>
      </c>
      <c r="D955">
        <v>3984804</v>
      </c>
      <c r="E955">
        <v>91280</v>
      </c>
      <c r="F955">
        <v>13712</v>
      </c>
      <c r="G955" t="s">
        <v>5</v>
      </c>
      <c r="H955">
        <v>5</v>
      </c>
      <c r="I955">
        <v>2.2999999999999998</v>
      </c>
      <c r="J955" t="s">
        <v>594</v>
      </c>
      <c r="K955" t="s">
        <v>268</v>
      </c>
      <c r="L955" s="4">
        <f t="shared" si="102"/>
        <v>2</v>
      </c>
      <c r="N955" t="b">
        <f t="shared" si="101"/>
        <v>0</v>
      </c>
      <c r="O955" t="b">
        <f t="shared" si="96"/>
        <v>0</v>
      </c>
      <c r="P955">
        <f t="shared" si="97"/>
        <v>2</v>
      </c>
      <c r="Q955" t="b">
        <f t="shared" si="98"/>
        <v>0</v>
      </c>
      <c r="R955" t="b">
        <f t="shared" si="99"/>
        <v>0</v>
      </c>
      <c r="S955" t="b">
        <f t="shared" si="100"/>
        <v>0</v>
      </c>
    </row>
    <row r="956" spans="1:19" x14ac:dyDescent="0.2">
      <c r="A956" s="2">
        <v>27553</v>
      </c>
      <c r="B956">
        <v>20</v>
      </c>
      <c r="C956">
        <v>0</v>
      </c>
      <c r="D956">
        <v>443236</v>
      </c>
      <c r="E956">
        <v>16268</v>
      </c>
      <c r="F956">
        <v>4572</v>
      </c>
      <c r="G956" t="s">
        <v>5</v>
      </c>
      <c r="H956">
        <v>4</v>
      </c>
      <c r="I956">
        <v>0.4</v>
      </c>
      <c r="J956" t="s">
        <v>595</v>
      </c>
      <c r="K956" t="s">
        <v>262</v>
      </c>
      <c r="L956" s="4">
        <f t="shared" si="102"/>
        <v>3</v>
      </c>
      <c r="N956" t="b">
        <f t="shared" si="101"/>
        <v>0</v>
      </c>
      <c r="O956" t="b">
        <f t="shared" si="96"/>
        <v>0</v>
      </c>
      <c r="P956" t="b">
        <f t="shared" si="97"/>
        <v>0</v>
      </c>
      <c r="Q956" t="b">
        <f t="shared" si="98"/>
        <v>0</v>
      </c>
      <c r="R956">
        <f t="shared" si="99"/>
        <v>3</v>
      </c>
      <c r="S956" t="b">
        <f t="shared" si="100"/>
        <v>0</v>
      </c>
    </row>
    <row r="957" spans="1:19" x14ac:dyDescent="0.2">
      <c r="A957" s="2">
        <v>27560</v>
      </c>
      <c r="B957">
        <v>39</v>
      </c>
      <c r="C957">
        <v>19</v>
      </c>
      <c r="D957">
        <v>1224656</v>
      </c>
      <c r="E957">
        <v>15200</v>
      </c>
      <c r="F957">
        <v>4636</v>
      </c>
      <c r="G957" t="s">
        <v>5</v>
      </c>
      <c r="H957">
        <v>1</v>
      </c>
      <c r="I957">
        <v>0.4</v>
      </c>
      <c r="J957" t="s">
        <v>596</v>
      </c>
      <c r="K957" t="s">
        <v>262</v>
      </c>
      <c r="L957" s="4">
        <f t="shared" si="102"/>
        <v>4</v>
      </c>
      <c r="N957" t="b">
        <f t="shared" si="101"/>
        <v>0</v>
      </c>
      <c r="O957" t="b">
        <f t="shared" si="96"/>
        <v>0</v>
      </c>
      <c r="P957" t="b">
        <f t="shared" si="97"/>
        <v>0</v>
      </c>
      <c r="Q957" t="b">
        <f t="shared" si="98"/>
        <v>0</v>
      </c>
      <c r="R957" t="b">
        <f t="shared" si="99"/>
        <v>0</v>
      </c>
      <c r="S957">
        <f t="shared" si="100"/>
        <v>4</v>
      </c>
    </row>
    <row r="958" spans="1:19" x14ac:dyDescent="0.2">
      <c r="A958" s="2">
        <v>1892</v>
      </c>
      <c r="B958">
        <v>20</v>
      </c>
      <c r="C958">
        <v>0</v>
      </c>
      <c r="D958">
        <v>12368</v>
      </c>
      <c r="E958">
        <v>3656</v>
      </c>
      <c r="F958">
        <v>2248</v>
      </c>
      <c r="G958" t="s">
        <v>5</v>
      </c>
      <c r="H958">
        <v>0</v>
      </c>
      <c r="I958">
        <v>0.1</v>
      </c>
      <c r="J958" t="s">
        <v>580</v>
      </c>
      <c r="K958" t="s">
        <v>264</v>
      </c>
      <c r="L958" s="4">
        <f t="shared" si="102"/>
        <v>5</v>
      </c>
      <c r="N958">
        <f t="shared" si="101"/>
        <v>5</v>
      </c>
      <c r="O958" t="b">
        <f t="shared" si="96"/>
        <v>0</v>
      </c>
      <c r="P958" t="b">
        <f t="shared" si="97"/>
        <v>0</v>
      </c>
      <c r="Q958" t="b">
        <f t="shared" si="98"/>
        <v>0</v>
      </c>
      <c r="R958" t="b">
        <f t="shared" si="99"/>
        <v>0</v>
      </c>
      <c r="S958" t="b">
        <f t="shared" si="100"/>
        <v>0</v>
      </c>
    </row>
    <row r="959" spans="1:19" x14ac:dyDescent="0.2">
      <c r="A959" s="2">
        <v>2106</v>
      </c>
      <c r="B959">
        <v>20</v>
      </c>
      <c r="C959">
        <v>0</v>
      </c>
      <c r="D959">
        <v>245128</v>
      </c>
      <c r="E959">
        <v>3340</v>
      </c>
      <c r="F959">
        <v>3128</v>
      </c>
      <c r="G959" t="s">
        <v>5</v>
      </c>
      <c r="H959">
        <v>0</v>
      </c>
      <c r="I959">
        <v>0.1</v>
      </c>
      <c r="J959" t="s">
        <v>265</v>
      </c>
      <c r="K959" t="s">
        <v>266</v>
      </c>
      <c r="L959" s="4">
        <f t="shared" si="102"/>
        <v>6</v>
      </c>
      <c r="N959" t="b">
        <f t="shared" si="101"/>
        <v>0</v>
      </c>
      <c r="O959">
        <f t="shared" si="96"/>
        <v>6</v>
      </c>
      <c r="P959" t="b">
        <f t="shared" si="97"/>
        <v>0</v>
      </c>
      <c r="Q959" t="b">
        <f t="shared" si="98"/>
        <v>0</v>
      </c>
      <c r="R959" t="b">
        <f t="shared" si="99"/>
        <v>0</v>
      </c>
      <c r="S959" t="b">
        <f t="shared" si="100"/>
        <v>0</v>
      </c>
    </row>
    <row r="960" spans="1:19" x14ac:dyDescent="0.2">
      <c r="A960" s="2" t="s">
        <v>258</v>
      </c>
      <c r="B960" t="s">
        <v>249</v>
      </c>
      <c r="C960" t="s">
        <v>250</v>
      </c>
      <c r="D960" t="s">
        <v>251</v>
      </c>
      <c r="E960" t="s">
        <v>252</v>
      </c>
      <c r="F960" t="s">
        <v>253</v>
      </c>
      <c r="G960" t="s">
        <v>5</v>
      </c>
      <c r="H960" t="s">
        <v>259</v>
      </c>
      <c r="I960" t="s">
        <v>260</v>
      </c>
      <c r="J960" t="s">
        <v>256</v>
      </c>
      <c r="K960" t="s">
        <v>257</v>
      </c>
      <c r="L960" s="4">
        <f t="shared" si="102"/>
        <v>0</v>
      </c>
      <c r="N960" t="b">
        <f t="shared" si="101"/>
        <v>0</v>
      </c>
      <c r="O960" t="b">
        <f t="shared" si="96"/>
        <v>0</v>
      </c>
      <c r="P960" t="b">
        <f t="shared" si="97"/>
        <v>0</v>
      </c>
      <c r="Q960" t="b">
        <f t="shared" si="98"/>
        <v>0</v>
      </c>
      <c r="R960" t="b">
        <f t="shared" si="99"/>
        <v>0</v>
      </c>
      <c r="S960" t="b">
        <f t="shared" si="100"/>
        <v>0</v>
      </c>
    </row>
    <row r="961" spans="1:19" x14ac:dyDescent="0.2">
      <c r="A961" s="2">
        <v>27538</v>
      </c>
      <c r="B961">
        <v>20</v>
      </c>
      <c r="C961">
        <v>0</v>
      </c>
      <c r="D961">
        <v>3454480</v>
      </c>
      <c r="E961" t="s">
        <v>166</v>
      </c>
      <c r="F961">
        <v>1900</v>
      </c>
      <c r="G961" t="s">
        <v>8</v>
      </c>
      <c r="H961">
        <v>96</v>
      </c>
      <c r="I961">
        <v>85.4</v>
      </c>
      <c r="J961" t="s">
        <v>168</v>
      </c>
      <c r="K961" t="s">
        <v>7</v>
      </c>
      <c r="L961" s="4">
        <f t="shared" si="102"/>
        <v>1</v>
      </c>
      <c r="N961" t="b">
        <f t="shared" si="101"/>
        <v>0</v>
      </c>
      <c r="O961" t="b">
        <f t="shared" si="96"/>
        <v>0</v>
      </c>
      <c r="P961" t="b">
        <f t="shared" si="97"/>
        <v>0</v>
      </c>
      <c r="Q961">
        <f t="shared" si="98"/>
        <v>1</v>
      </c>
      <c r="R961" t="b">
        <f t="shared" si="99"/>
        <v>0</v>
      </c>
      <c r="S961" t="b">
        <f t="shared" si="100"/>
        <v>0</v>
      </c>
    </row>
    <row r="962" spans="1:19" x14ac:dyDescent="0.2">
      <c r="A962" s="2">
        <v>2189</v>
      </c>
      <c r="B962">
        <v>20</v>
      </c>
      <c r="C962">
        <v>0</v>
      </c>
      <c r="D962">
        <v>3984804</v>
      </c>
      <c r="E962">
        <v>77460</v>
      </c>
      <c r="F962">
        <v>13712</v>
      </c>
      <c r="G962" t="s">
        <v>5</v>
      </c>
      <c r="H962">
        <v>5</v>
      </c>
      <c r="I962">
        <v>1.9</v>
      </c>
      <c r="J962" t="s">
        <v>597</v>
      </c>
      <c r="K962" t="s">
        <v>268</v>
      </c>
      <c r="L962" s="4">
        <f t="shared" si="102"/>
        <v>2</v>
      </c>
      <c r="N962" t="b">
        <f t="shared" si="101"/>
        <v>0</v>
      </c>
      <c r="O962" t="b">
        <f t="shared" si="96"/>
        <v>0</v>
      </c>
      <c r="P962">
        <f t="shared" si="97"/>
        <v>2</v>
      </c>
      <c r="Q962" t="b">
        <f t="shared" si="98"/>
        <v>0</v>
      </c>
      <c r="R962" t="b">
        <f t="shared" si="99"/>
        <v>0</v>
      </c>
      <c r="S962" t="b">
        <f t="shared" si="100"/>
        <v>0</v>
      </c>
    </row>
    <row r="963" spans="1:19" x14ac:dyDescent="0.2">
      <c r="A963" s="2">
        <v>27553</v>
      </c>
      <c r="B963">
        <v>20</v>
      </c>
      <c r="C963">
        <v>0</v>
      </c>
      <c r="D963">
        <v>443236</v>
      </c>
      <c r="E963">
        <v>16268</v>
      </c>
      <c r="F963">
        <v>4572</v>
      </c>
      <c r="G963" t="s">
        <v>5</v>
      </c>
      <c r="H963">
        <v>4</v>
      </c>
      <c r="I963">
        <v>0.4</v>
      </c>
      <c r="J963" t="s">
        <v>598</v>
      </c>
      <c r="K963" t="s">
        <v>262</v>
      </c>
      <c r="L963" s="4">
        <f t="shared" si="102"/>
        <v>3</v>
      </c>
      <c r="N963" t="b">
        <f t="shared" si="101"/>
        <v>0</v>
      </c>
      <c r="O963" t="b">
        <f t="shared" ref="O963:O1026" si="103">IF($A963=2106,$L963)</f>
        <v>0</v>
      </c>
      <c r="P963" t="b">
        <f t="shared" ref="P963:P1026" si="104">IF($A963=2189,$L963)</f>
        <v>0</v>
      </c>
      <c r="Q963" t="b">
        <f t="shared" ref="Q963:Q1026" si="105">IF($A963=27538,$L963)</f>
        <v>0</v>
      </c>
      <c r="R963">
        <f t="shared" ref="R963:R1026" si="106">IF($A963=27553,$L963)</f>
        <v>3</v>
      </c>
      <c r="S963" t="b">
        <f t="shared" ref="S963:S1026" si="107">IF($A963=27560,$L963)</f>
        <v>0</v>
      </c>
    </row>
    <row r="964" spans="1:19" x14ac:dyDescent="0.2">
      <c r="A964" s="2">
        <v>1892</v>
      </c>
      <c r="B964">
        <v>20</v>
      </c>
      <c r="C964">
        <v>0</v>
      </c>
      <c r="D964">
        <v>12368</v>
      </c>
      <c r="E964">
        <v>3656</v>
      </c>
      <c r="F964">
        <v>2248</v>
      </c>
      <c r="G964" t="s">
        <v>5</v>
      </c>
      <c r="H964">
        <v>1</v>
      </c>
      <c r="I964">
        <v>0.1</v>
      </c>
      <c r="J964" t="s">
        <v>599</v>
      </c>
      <c r="K964" t="s">
        <v>264</v>
      </c>
      <c r="L964" s="4">
        <f t="shared" si="102"/>
        <v>4</v>
      </c>
      <c r="N964">
        <f t="shared" si="101"/>
        <v>4</v>
      </c>
      <c r="O964" t="b">
        <f t="shared" si="103"/>
        <v>0</v>
      </c>
      <c r="P964" t="b">
        <f t="shared" si="104"/>
        <v>0</v>
      </c>
      <c r="Q964" t="b">
        <f t="shared" si="105"/>
        <v>0</v>
      </c>
      <c r="R964" t="b">
        <f t="shared" si="106"/>
        <v>0</v>
      </c>
      <c r="S964" t="b">
        <f t="shared" si="107"/>
        <v>0</v>
      </c>
    </row>
    <row r="965" spans="1:19" x14ac:dyDescent="0.2">
      <c r="A965" s="2">
        <v>27560</v>
      </c>
      <c r="B965">
        <v>39</v>
      </c>
      <c r="C965">
        <v>19</v>
      </c>
      <c r="D965">
        <v>1224656</v>
      </c>
      <c r="E965">
        <v>15200</v>
      </c>
      <c r="F965">
        <v>4636</v>
      </c>
      <c r="G965" t="s">
        <v>5</v>
      </c>
      <c r="H965">
        <v>0</v>
      </c>
      <c r="I965">
        <v>0.4</v>
      </c>
      <c r="J965" t="s">
        <v>596</v>
      </c>
      <c r="K965" t="s">
        <v>262</v>
      </c>
      <c r="L965" s="4">
        <f t="shared" si="102"/>
        <v>5</v>
      </c>
      <c r="N965" t="b">
        <f t="shared" si="101"/>
        <v>0</v>
      </c>
      <c r="O965" t="b">
        <f t="shared" si="103"/>
        <v>0</v>
      </c>
      <c r="P965" t="b">
        <f t="shared" si="104"/>
        <v>0</v>
      </c>
      <c r="Q965" t="b">
        <f t="shared" si="105"/>
        <v>0</v>
      </c>
      <c r="R965" t="b">
        <f t="shared" si="106"/>
        <v>0</v>
      </c>
      <c r="S965">
        <f t="shared" si="107"/>
        <v>5</v>
      </c>
    </row>
    <row r="966" spans="1:19" x14ac:dyDescent="0.2">
      <c r="A966" s="2">
        <v>2106</v>
      </c>
      <c r="B966">
        <v>20</v>
      </c>
      <c r="C966">
        <v>0</v>
      </c>
      <c r="D966">
        <v>245128</v>
      </c>
      <c r="E966">
        <v>3340</v>
      </c>
      <c r="F966">
        <v>3128</v>
      </c>
      <c r="G966" t="s">
        <v>5</v>
      </c>
      <c r="H966">
        <v>0</v>
      </c>
      <c r="I966">
        <v>0.1</v>
      </c>
      <c r="J966" t="s">
        <v>265</v>
      </c>
      <c r="K966" t="s">
        <v>266</v>
      </c>
      <c r="L966" s="4">
        <f t="shared" si="102"/>
        <v>6</v>
      </c>
      <c r="N966" t="b">
        <f t="shared" si="101"/>
        <v>0</v>
      </c>
      <c r="O966">
        <f t="shared" si="103"/>
        <v>6</v>
      </c>
      <c r="P966" t="b">
        <f t="shared" si="104"/>
        <v>0</v>
      </c>
      <c r="Q966" t="b">
        <f t="shared" si="105"/>
        <v>0</v>
      </c>
      <c r="R966" t="b">
        <f t="shared" si="106"/>
        <v>0</v>
      </c>
      <c r="S966" t="b">
        <f t="shared" si="107"/>
        <v>0</v>
      </c>
    </row>
    <row r="967" spans="1:19" x14ac:dyDescent="0.2">
      <c r="A967" s="2" t="s">
        <v>258</v>
      </c>
      <c r="B967" t="s">
        <v>249</v>
      </c>
      <c r="C967" t="s">
        <v>250</v>
      </c>
      <c r="D967" t="s">
        <v>251</v>
      </c>
      <c r="E967" t="s">
        <v>252</v>
      </c>
      <c r="F967" t="s">
        <v>253</v>
      </c>
      <c r="G967" t="s">
        <v>5</v>
      </c>
      <c r="H967" t="s">
        <v>259</v>
      </c>
      <c r="I967" t="s">
        <v>260</v>
      </c>
      <c r="J967" t="s">
        <v>256</v>
      </c>
      <c r="K967" t="s">
        <v>257</v>
      </c>
      <c r="L967" s="4">
        <f t="shared" si="102"/>
        <v>0</v>
      </c>
      <c r="N967" t="b">
        <f t="shared" si="101"/>
        <v>0</v>
      </c>
      <c r="O967" t="b">
        <f t="shared" si="103"/>
        <v>0</v>
      </c>
      <c r="P967" t="b">
        <f t="shared" si="104"/>
        <v>0</v>
      </c>
      <c r="Q967" t="b">
        <f t="shared" si="105"/>
        <v>0</v>
      </c>
      <c r="R967" t="b">
        <f t="shared" si="106"/>
        <v>0</v>
      </c>
      <c r="S967" t="b">
        <f t="shared" si="107"/>
        <v>0</v>
      </c>
    </row>
    <row r="968" spans="1:19" x14ac:dyDescent="0.2">
      <c r="A968" s="2">
        <v>27538</v>
      </c>
      <c r="B968">
        <v>20</v>
      </c>
      <c r="C968">
        <v>0</v>
      </c>
      <c r="D968">
        <v>3477580</v>
      </c>
      <c r="E968" t="s">
        <v>166</v>
      </c>
      <c r="F968">
        <v>1900</v>
      </c>
      <c r="G968" t="s">
        <v>8</v>
      </c>
      <c r="H968">
        <v>88</v>
      </c>
      <c r="I968">
        <v>86</v>
      </c>
      <c r="J968" t="s">
        <v>169</v>
      </c>
      <c r="K968" t="s">
        <v>7</v>
      </c>
      <c r="L968" s="4">
        <f t="shared" si="102"/>
        <v>1</v>
      </c>
      <c r="N968" t="b">
        <f t="shared" si="101"/>
        <v>0</v>
      </c>
      <c r="O968" t="b">
        <f t="shared" si="103"/>
        <v>0</v>
      </c>
      <c r="P968" t="b">
        <f t="shared" si="104"/>
        <v>0</v>
      </c>
      <c r="Q968">
        <f t="shared" si="105"/>
        <v>1</v>
      </c>
      <c r="R968" t="b">
        <f t="shared" si="106"/>
        <v>0</v>
      </c>
      <c r="S968" t="b">
        <f t="shared" si="107"/>
        <v>0</v>
      </c>
    </row>
    <row r="969" spans="1:19" x14ac:dyDescent="0.2">
      <c r="A969" s="2">
        <v>2189</v>
      </c>
      <c r="B969">
        <v>20</v>
      </c>
      <c r="C969">
        <v>0</v>
      </c>
      <c r="D969">
        <v>3984804</v>
      </c>
      <c r="E969">
        <v>61048</v>
      </c>
      <c r="F969">
        <v>16992</v>
      </c>
      <c r="G969" t="s">
        <v>5</v>
      </c>
      <c r="H969">
        <v>6</v>
      </c>
      <c r="I969">
        <v>1.5</v>
      </c>
      <c r="J969" t="s">
        <v>600</v>
      </c>
      <c r="K969" t="s">
        <v>268</v>
      </c>
      <c r="L969" s="4">
        <f t="shared" si="102"/>
        <v>2</v>
      </c>
      <c r="N969" t="b">
        <f t="shared" si="101"/>
        <v>0</v>
      </c>
      <c r="O969" t="b">
        <f t="shared" si="103"/>
        <v>0</v>
      </c>
      <c r="P969">
        <f t="shared" si="104"/>
        <v>2</v>
      </c>
      <c r="Q969" t="b">
        <f t="shared" si="105"/>
        <v>0</v>
      </c>
      <c r="R969" t="b">
        <f t="shared" si="106"/>
        <v>0</v>
      </c>
      <c r="S969" t="b">
        <f t="shared" si="107"/>
        <v>0</v>
      </c>
    </row>
    <row r="970" spans="1:19" x14ac:dyDescent="0.2">
      <c r="A970" s="2">
        <v>27553</v>
      </c>
      <c r="B970">
        <v>20</v>
      </c>
      <c r="C970">
        <v>0</v>
      </c>
      <c r="D970">
        <v>443236</v>
      </c>
      <c r="E970">
        <v>16268</v>
      </c>
      <c r="F970">
        <v>4572</v>
      </c>
      <c r="G970" t="s">
        <v>5</v>
      </c>
      <c r="H970">
        <v>5</v>
      </c>
      <c r="I970">
        <v>0.4</v>
      </c>
      <c r="J970" t="s">
        <v>601</v>
      </c>
      <c r="K970" t="s">
        <v>262</v>
      </c>
      <c r="L970" s="4">
        <f t="shared" si="102"/>
        <v>3</v>
      </c>
      <c r="N970" t="b">
        <f t="shared" si="101"/>
        <v>0</v>
      </c>
      <c r="O970" t="b">
        <f t="shared" si="103"/>
        <v>0</v>
      </c>
      <c r="P970" t="b">
        <f t="shared" si="104"/>
        <v>0</v>
      </c>
      <c r="Q970" t="b">
        <f t="shared" si="105"/>
        <v>0</v>
      </c>
      <c r="R970">
        <f t="shared" si="106"/>
        <v>3</v>
      </c>
      <c r="S970" t="b">
        <f t="shared" si="107"/>
        <v>0</v>
      </c>
    </row>
    <row r="971" spans="1:19" x14ac:dyDescent="0.2">
      <c r="A971" s="2">
        <v>27560</v>
      </c>
      <c r="B971">
        <v>39</v>
      </c>
      <c r="C971">
        <v>19</v>
      </c>
      <c r="D971">
        <v>1224656</v>
      </c>
      <c r="E971">
        <v>15200</v>
      </c>
      <c r="F971">
        <v>4636</v>
      </c>
      <c r="G971" t="s">
        <v>5</v>
      </c>
      <c r="H971">
        <v>0</v>
      </c>
      <c r="I971">
        <v>0.4</v>
      </c>
      <c r="J971" t="s">
        <v>596</v>
      </c>
      <c r="K971" t="s">
        <v>262</v>
      </c>
      <c r="L971" s="4">
        <f t="shared" si="102"/>
        <v>4</v>
      </c>
      <c r="N971" t="b">
        <f t="shared" si="101"/>
        <v>0</v>
      </c>
      <c r="O971" t="b">
        <f t="shared" si="103"/>
        <v>0</v>
      </c>
      <c r="P971" t="b">
        <f t="shared" si="104"/>
        <v>0</v>
      </c>
      <c r="Q971" t="b">
        <f t="shared" si="105"/>
        <v>0</v>
      </c>
      <c r="R971" t="b">
        <f t="shared" si="106"/>
        <v>0</v>
      </c>
      <c r="S971">
        <f t="shared" si="107"/>
        <v>4</v>
      </c>
    </row>
    <row r="972" spans="1:19" x14ac:dyDescent="0.2">
      <c r="A972" s="2">
        <v>1892</v>
      </c>
      <c r="B972">
        <v>20</v>
      </c>
      <c r="C972">
        <v>0</v>
      </c>
      <c r="D972">
        <v>12368</v>
      </c>
      <c r="E972">
        <v>3376</v>
      </c>
      <c r="F972">
        <v>2248</v>
      </c>
      <c r="G972" t="s">
        <v>5</v>
      </c>
      <c r="H972">
        <v>0</v>
      </c>
      <c r="I972">
        <v>0.1</v>
      </c>
      <c r="J972" t="s">
        <v>599</v>
      </c>
      <c r="K972" t="s">
        <v>264</v>
      </c>
      <c r="L972" s="4">
        <f t="shared" si="102"/>
        <v>5</v>
      </c>
      <c r="N972">
        <f t="shared" si="101"/>
        <v>5</v>
      </c>
      <c r="O972" t="b">
        <f t="shared" si="103"/>
        <v>0</v>
      </c>
      <c r="P972" t="b">
        <f t="shared" si="104"/>
        <v>0</v>
      </c>
      <c r="Q972" t="b">
        <f t="shared" si="105"/>
        <v>0</v>
      </c>
      <c r="R972" t="b">
        <f t="shared" si="106"/>
        <v>0</v>
      </c>
      <c r="S972" t="b">
        <f t="shared" si="107"/>
        <v>0</v>
      </c>
    </row>
    <row r="973" spans="1:19" x14ac:dyDescent="0.2">
      <c r="A973" s="2">
        <v>2106</v>
      </c>
      <c r="B973">
        <v>20</v>
      </c>
      <c r="C973">
        <v>0</v>
      </c>
      <c r="D973">
        <v>245128</v>
      </c>
      <c r="E973">
        <v>3332</v>
      </c>
      <c r="F973">
        <v>3128</v>
      </c>
      <c r="G973" t="s">
        <v>5</v>
      </c>
      <c r="H973">
        <v>0</v>
      </c>
      <c r="I973">
        <v>0.1</v>
      </c>
      <c r="J973" t="s">
        <v>265</v>
      </c>
      <c r="K973" t="s">
        <v>266</v>
      </c>
      <c r="L973" s="4">
        <f t="shared" si="102"/>
        <v>6</v>
      </c>
      <c r="N973" t="b">
        <f t="shared" si="101"/>
        <v>0</v>
      </c>
      <c r="O973">
        <f t="shared" si="103"/>
        <v>6</v>
      </c>
      <c r="P973" t="b">
        <f t="shared" si="104"/>
        <v>0</v>
      </c>
      <c r="Q973" t="b">
        <f t="shared" si="105"/>
        <v>0</v>
      </c>
      <c r="R973" t="b">
        <f t="shared" si="106"/>
        <v>0</v>
      </c>
      <c r="S973" t="b">
        <f t="shared" si="107"/>
        <v>0</v>
      </c>
    </row>
    <row r="974" spans="1:19" x14ac:dyDescent="0.2">
      <c r="A974" s="2" t="s">
        <v>258</v>
      </c>
      <c r="B974" t="s">
        <v>249</v>
      </c>
      <c r="C974" t="s">
        <v>250</v>
      </c>
      <c r="D974" t="s">
        <v>251</v>
      </c>
      <c r="E974" t="s">
        <v>252</v>
      </c>
      <c r="F974" t="s">
        <v>253</v>
      </c>
      <c r="G974" t="s">
        <v>5</v>
      </c>
      <c r="H974" t="s">
        <v>259</v>
      </c>
      <c r="I974" t="s">
        <v>260</v>
      </c>
      <c r="J974" t="s">
        <v>256</v>
      </c>
      <c r="K974" t="s">
        <v>257</v>
      </c>
      <c r="L974" s="4">
        <f t="shared" si="102"/>
        <v>0</v>
      </c>
      <c r="N974" t="b">
        <f t="shared" si="101"/>
        <v>0</v>
      </c>
      <c r="O974" t="b">
        <f t="shared" si="103"/>
        <v>0</v>
      </c>
      <c r="P974" t="b">
        <f t="shared" si="104"/>
        <v>0</v>
      </c>
      <c r="Q974" t="b">
        <f t="shared" si="105"/>
        <v>0</v>
      </c>
      <c r="R974" t="b">
        <f t="shared" si="106"/>
        <v>0</v>
      </c>
      <c r="S974" t="b">
        <f t="shared" si="107"/>
        <v>0</v>
      </c>
    </row>
    <row r="975" spans="1:19" x14ac:dyDescent="0.2">
      <c r="A975" s="2">
        <v>27538</v>
      </c>
      <c r="B975">
        <v>20</v>
      </c>
      <c r="C975">
        <v>0</v>
      </c>
      <c r="D975">
        <v>3501472</v>
      </c>
      <c r="E975" t="s">
        <v>166</v>
      </c>
      <c r="F975">
        <v>1900</v>
      </c>
      <c r="G975" t="s">
        <v>8</v>
      </c>
      <c r="H975">
        <v>98</v>
      </c>
      <c r="I975">
        <v>86.6</v>
      </c>
      <c r="J975" t="s">
        <v>170</v>
      </c>
      <c r="K975" t="s">
        <v>7</v>
      </c>
      <c r="L975" s="4">
        <f t="shared" si="102"/>
        <v>1</v>
      </c>
      <c r="N975" t="b">
        <f t="shared" si="101"/>
        <v>0</v>
      </c>
      <c r="O975" t="b">
        <f t="shared" si="103"/>
        <v>0</v>
      </c>
      <c r="P975" t="b">
        <f t="shared" si="104"/>
        <v>0</v>
      </c>
      <c r="Q975">
        <f t="shared" si="105"/>
        <v>1</v>
      </c>
      <c r="R975" t="b">
        <f t="shared" si="106"/>
        <v>0</v>
      </c>
      <c r="S975" t="b">
        <f t="shared" si="107"/>
        <v>0</v>
      </c>
    </row>
    <row r="976" spans="1:19" x14ac:dyDescent="0.2">
      <c r="A976" s="2">
        <v>27553</v>
      </c>
      <c r="B976">
        <v>20</v>
      </c>
      <c r="C976">
        <v>0</v>
      </c>
      <c r="D976">
        <v>443236</v>
      </c>
      <c r="E976">
        <v>10660</v>
      </c>
      <c r="F976">
        <v>4572</v>
      </c>
      <c r="G976" t="s">
        <v>5</v>
      </c>
      <c r="H976">
        <v>5</v>
      </c>
      <c r="I976">
        <v>0.3</v>
      </c>
      <c r="J976" t="s">
        <v>602</v>
      </c>
      <c r="K976" t="s">
        <v>262</v>
      </c>
      <c r="L976" s="4">
        <f t="shared" si="102"/>
        <v>2</v>
      </c>
      <c r="N976" t="b">
        <f t="shared" si="101"/>
        <v>0</v>
      </c>
      <c r="O976" t="b">
        <f t="shared" si="103"/>
        <v>0</v>
      </c>
      <c r="P976" t="b">
        <f t="shared" si="104"/>
        <v>0</v>
      </c>
      <c r="Q976" t="b">
        <f t="shared" si="105"/>
        <v>0</v>
      </c>
      <c r="R976">
        <f t="shared" si="106"/>
        <v>2</v>
      </c>
      <c r="S976" t="b">
        <f t="shared" si="107"/>
        <v>0</v>
      </c>
    </row>
    <row r="977" spans="1:19" x14ac:dyDescent="0.2">
      <c r="A977" s="2">
        <v>2189</v>
      </c>
      <c r="B977">
        <v>20</v>
      </c>
      <c r="C977">
        <v>0</v>
      </c>
      <c r="D977">
        <v>3984804</v>
      </c>
      <c r="E977">
        <v>58632</v>
      </c>
      <c r="F977">
        <v>16756</v>
      </c>
      <c r="G977" t="s">
        <v>5</v>
      </c>
      <c r="H977">
        <v>5</v>
      </c>
      <c r="I977">
        <v>1.5</v>
      </c>
      <c r="J977" t="s">
        <v>603</v>
      </c>
      <c r="K977" t="s">
        <v>268</v>
      </c>
      <c r="L977" s="4">
        <f t="shared" si="102"/>
        <v>3</v>
      </c>
      <c r="N977" t="b">
        <f t="shared" si="101"/>
        <v>0</v>
      </c>
      <c r="O977" t="b">
        <f t="shared" si="103"/>
        <v>0</v>
      </c>
      <c r="P977">
        <f t="shared" si="104"/>
        <v>3</v>
      </c>
      <c r="Q977" t="b">
        <f t="shared" si="105"/>
        <v>0</v>
      </c>
      <c r="R977" t="b">
        <f t="shared" si="106"/>
        <v>0</v>
      </c>
      <c r="S977" t="b">
        <f t="shared" si="107"/>
        <v>0</v>
      </c>
    </row>
    <row r="978" spans="1:19" x14ac:dyDescent="0.2">
      <c r="A978" s="2">
        <v>27560</v>
      </c>
      <c r="B978">
        <v>39</v>
      </c>
      <c r="C978">
        <v>19</v>
      </c>
      <c r="D978">
        <v>1224656</v>
      </c>
      <c r="E978">
        <v>14624</v>
      </c>
      <c r="F978">
        <v>4636</v>
      </c>
      <c r="G978" t="s">
        <v>5</v>
      </c>
      <c r="H978">
        <v>1</v>
      </c>
      <c r="I978">
        <v>0.4</v>
      </c>
      <c r="J978" t="s">
        <v>300</v>
      </c>
      <c r="K978" t="s">
        <v>262</v>
      </c>
      <c r="L978" s="4">
        <f t="shared" si="102"/>
        <v>4</v>
      </c>
      <c r="N978" t="b">
        <f t="shared" si="101"/>
        <v>0</v>
      </c>
      <c r="O978" t="b">
        <f t="shared" si="103"/>
        <v>0</v>
      </c>
      <c r="P978" t="b">
        <f t="shared" si="104"/>
        <v>0</v>
      </c>
      <c r="Q978" t="b">
        <f t="shared" si="105"/>
        <v>0</v>
      </c>
      <c r="R978" t="b">
        <f t="shared" si="106"/>
        <v>0</v>
      </c>
      <c r="S978">
        <f t="shared" si="107"/>
        <v>4</v>
      </c>
    </row>
    <row r="979" spans="1:19" x14ac:dyDescent="0.2">
      <c r="A979" s="2">
        <v>1892</v>
      </c>
      <c r="B979">
        <v>20</v>
      </c>
      <c r="C979">
        <v>0</v>
      </c>
      <c r="D979">
        <v>12368</v>
      </c>
      <c r="E979">
        <v>3328</v>
      </c>
      <c r="F979">
        <v>2248</v>
      </c>
      <c r="G979" t="s">
        <v>5</v>
      </c>
      <c r="H979">
        <v>0</v>
      </c>
      <c r="I979">
        <v>0.1</v>
      </c>
      <c r="J979" t="s">
        <v>599</v>
      </c>
      <c r="K979" t="s">
        <v>264</v>
      </c>
      <c r="L979" s="4">
        <f t="shared" si="102"/>
        <v>5</v>
      </c>
      <c r="N979">
        <f t="shared" si="101"/>
        <v>5</v>
      </c>
      <c r="O979" t="b">
        <f t="shared" si="103"/>
        <v>0</v>
      </c>
      <c r="P979" t="b">
        <f t="shared" si="104"/>
        <v>0</v>
      </c>
      <c r="Q979" t="b">
        <f t="shared" si="105"/>
        <v>0</v>
      </c>
      <c r="R979" t="b">
        <f t="shared" si="106"/>
        <v>0</v>
      </c>
      <c r="S979" t="b">
        <f t="shared" si="107"/>
        <v>0</v>
      </c>
    </row>
    <row r="980" spans="1:19" x14ac:dyDescent="0.2">
      <c r="A980" s="2">
        <v>2106</v>
      </c>
      <c r="B980">
        <v>20</v>
      </c>
      <c r="C980">
        <v>0</v>
      </c>
      <c r="D980">
        <v>245128</v>
      </c>
      <c r="E980">
        <v>3292</v>
      </c>
      <c r="F980">
        <v>3128</v>
      </c>
      <c r="G980" t="s">
        <v>5</v>
      </c>
      <c r="H980">
        <v>0</v>
      </c>
      <c r="I980">
        <v>0.1</v>
      </c>
      <c r="J980" t="s">
        <v>265</v>
      </c>
      <c r="K980" t="s">
        <v>266</v>
      </c>
      <c r="L980" s="4">
        <f t="shared" si="102"/>
        <v>6</v>
      </c>
      <c r="N980" t="b">
        <f t="shared" si="101"/>
        <v>0</v>
      </c>
      <c r="O980">
        <f t="shared" si="103"/>
        <v>6</v>
      </c>
      <c r="P980" t="b">
        <f t="shared" si="104"/>
        <v>0</v>
      </c>
      <c r="Q980" t="b">
        <f t="shared" si="105"/>
        <v>0</v>
      </c>
      <c r="R980" t="b">
        <f t="shared" si="106"/>
        <v>0</v>
      </c>
      <c r="S980" t="b">
        <f t="shared" si="107"/>
        <v>0</v>
      </c>
    </row>
    <row r="981" spans="1:19" x14ac:dyDescent="0.2">
      <c r="A981" s="2" t="s">
        <v>258</v>
      </c>
      <c r="B981" t="s">
        <v>249</v>
      </c>
      <c r="C981" t="s">
        <v>250</v>
      </c>
      <c r="D981" t="s">
        <v>251</v>
      </c>
      <c r="E981" t="s">
        <v>252</v>
      </c>
      <c r="F981" t="s">
        <v>253</v>
      </c>
      <c r="G981" t="s">
        <v>5</v>
      </c>
      <c r="H981" t="s">
        <v>259</v>
      </c>
      <c r="I981" t="s">
        <v>260</v>
      </c>
      <c r="J981" t="s">
        <v>256</v>
      </c>
      <c r="K981" t="s">
        <v>257</v>
      </c>
      <c r="L981" s="4">
        <f t="shared" si="102"/>
        <v>0</v>
      </c>
      <c r="N981" t="b">
        <f t="shared" si="101"/>
        <v>0</v>
      </c>
      <c r="O981" t="b">
        <f t="shared" si="103"/>
        <v>0</v>
      </c>
      <c r="P981" t="b">
        <f t="shared" si="104"/>
        <v>0</v>
      </c>
      <c r="Q981" t="b">
        <f t="shared" si="105"/>
        <v>0</v>
      </c>
      <c r="R981" t="b">
        <f t="shared" si="106"/>
        <v>0</v>
      </c>
      <c r="S981" t="b">
        <f t="shared" si="107"/>
        <v>0</v>
      </c>
    </row>
    <row r="982" spans="1:19" x14ac:dyDescent="0.2">
      <c r="A982" s="2">
        <v>27538</v>
      </c>
      <c r="B982">
        <v>20</v>
      </c>
      <c r="C982">
        <v>0</v>
      </c>
      <c r="D982">
        <v>3526024</v>
      </c>
      <c r="E982" t="s">
        <v>166</v>
      </c>
      <c r="F982">
        <v>1900</v>
      </c>
      <c r="G982" t="s">
        <v>8</v>
      </c>
      <c r="H982">
        <v>99</v>
      </c>
      <c r="I982">
        <v>87</v>
      </c>
      <c r="J982" t="s">
        <v>171</v>
      </c>
      <c r="K982" t="s">
        <v>7</v>
      </c>
      <c r="L982" s="4">
        <f t="shared" si="102"/>
        <v>1</v>
      </c>
      <c r="N982" t="b">
        <f t="shared" si="101"/>
        <v>0</v>
      </c>
      <c r="O982" t="b">
        <f t="shared" si="103"/>
        <v>0</v>
      </c>
      <c r="P982" t="b">
        <f t="shared" si="104"/>
        <v>0</v>
      </c>
      <c r="Q982">
        <f t="shared" si="105"/>
        <v>1</v>
      </c>
      <c r="R982" t="b">
        <f t="shared" si="106"/>
        <v>0</v>
      </c>
      <c r="S982" t="b">
        <f t="shared" si="107"/>
        <v>0</v>
      </c>
    </row>
    <row r="983" spans="1:19" x14ac:dyDescent="0.2">
      <c r="A983" s="2">
        <v>2189</v>
      </c>
      <c r="B983">
        <v>20</v>
      </c>
      <c r="C983">
        <v>0</v>
      </c>
      <c r="D983">
        <v>3984804</v>
      </c>
      <c r="E983">
        <v>58584</v>
      </c>
      <c r="F983">
        <v>16708</v>
      </c>
      <c r="G983" t="s">
        <v>5</v>
      </c>
      <c r="H983">
        <v>5</v>
      </c>
      <c r="I983">
        <v>1.5</v>
      </c>
      <c r="J983" t="s">
        <v>158</v>
      </c>
      <c r="K983" t="s">
        <v>268</v>
      </c>
      <c r="L983" s="4">
        <f t="shared" si="102"/>
        <v>2</v>
      </c>
      <c r="N983" t="b">
        <f t="shared" si="101"/>
        <v>0</v>
      </c>
      <c r="O983" t="b">
        <f t="shared" si="103"/>
        <v>0</v>
      </c>
      <c r="P983">
        <f t="shared" si="104"/>
        <v>2</v>
      </c>
      <c r="Q983" t="b">
        <f t="shared" si="105"/>
        <v>0</v>
      </c>
      <c r="R983" t="b">
        <f t="shared" si="106"/>
        <v>0</v>
      </c>
      <c r="S983" t="b">
        <f t="shared" si="107"/>
        <v>0</v>
      </c>
    </row>
    <row r="984" spans="1:19" x14ac:dyDescent="0.2">
      <c r="A984" s="2">
        <v>27553</v>
      </c>
      <c r="B984">
        <v>20</v>
      </c>
      <c r="C984">
        <v>0</v>
      </c>
      <c r="D984">
        <v>443236</v>
      </c>
      <c r="E984">
        <v>9736</v>
      </c>
      <c r="F984">
        <v>4572</v>
      </c>
      <c r="G984" t="s">
        <v>5</v>
      </c>
      <c r="H984">
        <v>4</v>
      </c>
      <c r="I984">
        <v>0.2</v>
      </c>
      <c r="J984" t="s">
        <v>604</v>
      </c>
      <c r="K984" t="s">
        <v>262</v>
      </c>
      <c r="L984" s="4">
        <f t="shared" si="102"/>
        <v>3</v>
      </c>
      <c r="N984" t="b">
        <f t="shared" si="101"/>
        <v>0</v>
      </c>
      <c r="O984" t="b">
        <f t="shared" si="103"/>
        <v>0</v>
      </c>
      <c r="P984" t="b">
        <f t="shared" si="104"/>
        <v>0</v>
      </c>
      <c r="Q984" t="b">
        <f t="shared" si="105"/>
        <v>0</v>
      </c>
      <c r="R984">
        <f t="shared" si="106"/>
        <v>3</v>
      </c>
      <c r="S984" t="b">
        <f t="shared" si="107"/>
        <v>0</v>
      </c>
    </row>
    <row r="985" spans="1:19" x14ac:dyDescent="0.2">
      <c r="A985" s="2">
        <v>27560</v>
      </c>
      <c r="B985">
        <v>39</v>
      </c>
      <c r="C985">
        <v>19</v>
      </c>
      <c r="D985">
        <v>1224656</v>
      </c>
      <c r="E985">
        <v>6568</v>
      </c>
      <c r="F985">
        <v>4636</v>
      </c>
      <c r="G985" t="s">
        <v>5</v>
      </c>
      <c r="H985">
        <v>0</v>
      </c>
      <c r="I985">
        <v>0.2</v>
      </c>
      <c r="J985" t="s">
        <v>300</v>
      </c>
      <c r="K985" t="s">
        <v>262</v>
      </c>
      <c r="L985" s="4">
        <f t="shared" si="102"/>
        <v>4</v>
      </c>
      <c r="N985" t="b">
        <f t="shared" ref="N985:N1048" si="108">IF(A985=1892,L985)</f>
        <v>0</v>
      </c>
      <c r="O985" t="b">
        <f t="shared" si="103"/>
        <v>0</v>
      </c>
      <c r="P985" t="b">
        <f t="shared" si="104"/>
        <v>0</v>
      </c>
      <c r="Q985" t="b">
        <f t="shared" si="105"/>
        <v>0</v>
      </c>
      <c r="R985" t="b">
        <f t="shared" si="106"/>
        <v>0</v>
      </c>
      <c r="S985">
        <f t="shared" si="107"/>
        <v>4</v>
      </c>
    </row>
    <row r="986" spans="1:19" x14ac:dyDescent="0.2">
      <c r="A986" s="2">
        <v>1892</v>
      </c>
      <c r="B986">
        <v>20</v>
      </c>
      <c r="C986">
        <v>0</v>
      </c>
      <c r="D986">
        <v>12368</v>
      </c>
      <c r="E986">
        <v>3328</v>
      </c>
      <c r="F986">
        <v>2248</v>
      </c>
      <c r="G986" t="s">
        <v>5</v>
      </c>
      <c r="H986">
        <v>0</v>
      </c>
      <c r="I986">
        <v>0.1</v>
      </c>
      <c r="J986" t="s">
        <v>599</v>
      </c>
      <c r="K986" t="s">
        <v>264</v>
      </c>
      <c r="L986" s="4">
        <f t="shared" ref="L986:L1049" si="109">L979</f>
        <v>5</v>
      </c>
      <c r="N986">
        <f t="shared" si="108"/>
        <v>5</v>
      </c>
      <c r="O986" t="b">
        <f t="shared" si="103"/>
        <v>0</v>
      </c>
      <c r="P986" t="b">
        <f t="shared" si="104"/>
        <v>0</v>
      </c>
      <c r="Q986" t="b">
        <f t="shared" si="105"/>
        <v>0</v>
      </c>
      <c r="R986" t="b">
        <f t="shared" si="106"/>
        <v>0</v>
      </c>
      <c r="S986" t="b">
        <f t="shared" si="107"/>
        <v>0</v>
      </c>
    </row>
    <row r="987" spans="1:19" x14ac:dyDescent="0.2">
      <c r="A987" s="2">
        <v>2106</v>
      </c>
      <c r="B987">
        <v>20</v>
      </c>
      <c r="C987">
        <v>0</v>
      </c>
      <c r="D987">
        <v>245128</v>
      </c>
      <c r="E987">
        <v>3292</v>
      </c>
      <c r="F987">
        <v>3128</v>
      </c>
      <c r="G987" t="s">
        <v>5</v>
      </c>
      <c r="H987">
        <v>0</v>
      </c>
      <c r="I987">
        <v>0.1</v>
      </c>
      <c r="J987" t="s">
        <v>265</v>
      </c>
      <c r="K987" t="s">
        <v>266</v>
      </c>
      <c r="L987" s="4">
        <f t="shared" si="109"/>
        <v>6</v>
      </c>
      <c r="N987" t="b">
        <f t="shared" si="108"/>
        <v>0</v>
      </c>
      <c r="O987">
        <f t="shared" si="103"/>
        <v>6</v>
      </c>
      <c r="P987" t="b">
        <f t="shared" si="104"/>
        <v>0</v>
      </c>
      <c r="Q987" t="b">
        <f t="shared" si="105"/>
        <v>0</v>
      </c>
      <c r="R987" t="b">
        <f t="shared" si="106"/>
        <v>0</v>
      </c>
      <c r="S987" t="b">
        <f t="shared" si="107"/>
        <v>0</v>
      </c>
    </row>
    <row r="988" spans="1:19" x14ac:dyDescent="0.2">
      <c r="A988" s="2" t="s">
        <v>258</v>
      </c>
      <c r="B988" t="s">
        <v>249</v>
      </c>
      <c r="C988" t="s">
        <v>250</v>
      </c>
      <c r="D988" t="s">
        <v>251</v>
      </c>
      <c r="E988" t="s">
        <v>252</v>
      </c>
      <c r="F988" t="s">
        <v>253</v>
      </c>
      <c r="G988" t="s">
        <v>5</v>
      </c>
      <c r="H988" t="s">
        <v>259</v>
      </c>
      <c r="I988" t="s">
        <v>260</v>
      </c>
      <c r="J988" t="s">
        <v>256</v>
      </c>
      <c r="K988" t="s">
        <v>257</v>
      </c>
      <c r="L988" s="4">
        <f t="shared" si="109"/>
        <v>0</v>
      </c>
      <c r="N988" t="b">
        <f t="shared" si="108"/>
        <v>0</v>
      </c>
      <c r="O988" t="b">
        <f t="shared" si="103"/>
        <v>0</v>
      </c>
      <c r="P988" t="b">
        <f t="shared" si="104"/>
        <v>0</v>
      </c>
      <c r="Q988" t="b">
        <f t="shared" si="105"/>
        <v>0</v>
      </c>
      <c r="R988" t="b">
        <f t="shared" si="106"/>
        <v>0</v>
      </c>
      <c r="S988" t="b">
        <f t="shared" si="107"/>
        <v>0</v>
      </c>
    </row>
    <row r="989" spans="1:19" x14ac:dyDescent="0.2">
      <c r="A989" s="2">
        <v>27538</v>
      </c>
      <c r="B989">
        <v>20</v>
      </c>
      <c r="C989">
        <v>0</v>
      </c>
      <c r="D989">
        <v>3550180</v>
      </c>
      <c r="E989" t="s">
        <v>166</v>
      </c>
      <c r="F989">
        <v>1900</v>
      </c>
      <c r="G989" t="s">
        <v>8</v>
      </c>
      <c r="H989">
        <v>97</v>
      </c>
      <c r="I989">
        <v>87.2</v>
      </c>
      <c r="J989" t="s">
        <v>172</v>
      </c>
      <c r="K989" t="s">
        <v>7</v>
      </c>
      <c r="L989" s="4">
        <f t="shared" si="109"/>
        <v>1</v>
      </c>
      <c r="N989" t="b">
        <f t="shared" si="108"/>
        <v>0</v>
      </c>
      <c r="O989" t="b">
        <f t="shared" si="103"/>
        <v>0</v>
      </c>
      <c r="P989" t="b">
        <f t="shared" si="104"/>
        <v>0</v>
      </c>
      <c r="Q989">
        <f t="shared" si="105"/>
        <v>1</v>
      </c>
      <c r="R989" t="b">
        <f t="shared" si="106"/>
        <v>0</v>
      </c>
      <c r="S989" t="b">
        <f t="shared" si="107"/>
        <v>0</v>
      </c>
    </row>
    <row r="990" spans="1:19" x14ac:dyDescent="0.2">
      <c r="A990" s="2">
        <v>27553</v>
      </c>
      <c r="B990">
        <v>20</v>
      </c>
      <c r="C990">
        <v>0</v>
      </c>
      <c r="D990">
        <v>443236</v>
      </c>
      <c r="E990">
        <v>9736</v>
      </c>
      <c r="F990">
        <v>4572</v>
      </c>
      <c r="G990" t="s">
        <v>5</v>
      </c>
      <c r="H990">
        <v>5.9</v>
      </c>
      <c r="I990">
        <v>0.2</v>
      </c>
      <c r="J990" t="s">
        <v>605</v>
      </c>
      <c r="K990" t="s">
        <v>262</v>
      </c>
      <c r="L990" s="4">
        <f t="shared" si="109"/>
        <v>2</v>
      </c>
      <c r="N990" t="b">
        <f t="shared" si="108"/>
        <v>0</v>
      </c>
      <c r="O990" t="b">
        <f t="shared" si="103"/>
        <v>0</v>
      </c>
      <c r="P990" t="b">
        <f t="shared" si="104"/>
        <v>0</v>
      </c>
      <c r="Q990" t="b">
        <f t="shared" si="105"/>
        <v>0</v>
      </c>
      <c r="R990">
        <f t="shared" si="106"/>
        <v>2</v>
      </c>
      <c r="S990" t="b">
        <f t="shared" si="107"/>
        <v>0</v>
      </c>
    </row>
    <row r="991" spans="1:19" x14ac:dyDescent="0.2">
      <c r="A991" s="2">
        <v>2189</v>
      </c>
      <c r="B991">
        <v>20</v>
      </c>
      <c r="C991">
        <v>0</v>
      </c>
      <c r="D991">
        <v>3984804</v>
      </c>
      <c r="E991">
        <v>58476</v>
      </c>
      <c r="F991">
        <v>16600</v>
      </c>
      <c r="G991" t="s">
        <v>5</v>
      </c>
      <c r="H991">
        <v>4</v>
      </c>
      <c r="I991">
        <v>1.5</v>
      </c>
      <c r="J991" t="s">
        <v>606</v>
      </c>
      <c r="K991" t="s">
        <v>268</v>
      </c>
      <c r="L991" s="4">
        <f t="shared" si="109"/>
        <v>3</v>
      </c>
      <c r="N991" t="b">
        <f t="shared" si="108"/>
        <v>0</v>
      </c>
      <c r="O991" t="b">
        <f t="shared" si="103"/>
        <v>0</v>
      </c>
      <c r="P991">
        <f t="shared" si="104"/>
        <v>3</v>
      </c>
      <c r="Q991" t="b">
        <f t="shared" si="105"/>
        <v>0</v>
      </c>
      <c r="R991" t="b">
        <f t="shared" si="106"/>
        <v>0</v>
      </c>
      <c r="S991" t="b">
        <f t="shared" si="107"/>
        <v>0</v>
      </c>
    </row>
    <row r="992" spans="1:19" x14ac:dyDescent="0.2">
      <c r="A992" s="2">
        <v>27560</v>
      </c>
      <c r="B992">
        <v>39</v>
      </c>
      <c r="C992">
        <v>19</v>
      </c>
      <c r="D992">
        <v>1224656</v>
      </c>
      <c r="E992">
        <v>6568</v>
      </c>
      <c r="F992">
        <v>4636</v>
      </c>
      <c r="G992" t="s">
        <v>5</v>
      </c>
      <c r="H992">
        <v>1</v>
      </c>
      <c r="I992">
        <v>0.2</v>
      </c>
      <c r="J992" t="s">
        <v>607</v>
      </c>
      <c r="K992" t="s">
        <v>262</v>
      </c>
      <c r="L992" s="4">
        <f t="shared" si="109"/>
        <v>4</v>
      </c>
      <c r="N992" t="b">
        <f t="shared" si="108"/>
        <v>0</v>
      </c>
      <c r="O992" t="b">
        <f t="shared" si="103"/>
        <v>0</v>
      </c>
      <c r="P992" t="b">
        <f t="shared" si="104"/>
        <v>0</v>
      </c>
      <c r="Q992" t="b">
        <f t="shared" si="105"/>
        <v>0</v>
      </c>
      <c r="R992" t="b">
        <f t="shared" si="106"/>
        <v>0</v>
      </c>
      <c r="S992">
        <f t="shared" si="107"/>
        <v>4</v>
      </c>
    </row>
    <row r="993" spans="1:19" x14ac:dyDescent="0.2">
      <c r="A993" s="2">
        <v>1892</v>
      </c>
      <c r="B993">
        <v>20</v>
      </c>
      <c r="C993">
        <v>0</v>
      </c>
      <c r="D993">
        <v>12368</v>
      </c>
      <c r="E993">
        <v>3328</v>
      </c>
      <c r="F993">
        <v>2248</v>
      </c>
      <c r="G993" t="s">
        <v>5</v>
      </c>
      <c r="H993">
        <v>0</v>
      </c>
      <c r="I993">
        <v>0.1</v>
      </c>
      <c r="J993" t="s">
        <v>599</v>
      </c>
      <c r="K993" t="s">
        <v>264</v>
      </c>
      <c r="L993" s="4">
        <f t="shared" si="109"/>
        <v>5</v>
      </c>
      <c r="N993">
        <f t="shared" si="108"/>
        <v>5</v>
      </c>
      <c r="O993" t="b">
        <f t="shared" si="103"/>
        <v>0</v>
      </c>
      <c r="P993" t="b">
        <f t="shared" si="104"/>
        <v>0</v>
      </c>
      <c r="Q993" t="b">
        <f t="shared" si="105"/>
        <v>0</v>
      </c>
      <c r="R993" t="b">
        <f t="shared" si="106"/>
        <v>0</v>
      </c>
      <c r="S993" t="b">
        <f t="shared" si="107"/>
        <v>0</v>
      </c>
    </row>
    <row r="994" spans="1:19" x14ac:dyDescent="0.2">
      <c r="A994" s="2">
        <v>2106</v>
      </c>
      <c r="B994">
        <v>20</v>
      </c>
      <c r="C994">
        <v>0</v>
      </c>
      <c r="D994">
        <v>245128</v>
      </c>
      <c r="E994">
        <v>3292</v>
      </c>
      <c r="F994">
        <v>3128</v>
      </c>
      <c r="G994" t="s">
        <v>5</v>
      </c>
      <c r="H994">
        <v>0</v>
      </c>
      <c r="I994">
        <v>0.1</v>
      </c>
      <c r="J994" t="s">
        <v>265</v>
      </c>
      <c r="K994" t="s">
        <v>266</v>
      </c>
      <c r="L994" s="4">
        <f t="shared" si="109"/>
        <v>6</v>
      </c>
      <c r="N994" t="b">
        <f t="shared" si="108"/>
        <v>0</v>
      </c>
      <c r="O994">
        <f t="shared" si="103"/>
        <v>6</v>
      </c>
      <c r="P994" t="b">
        <f t="shared" si="104"/>
        <v>0</v>
      </c>
      <c r="Q994" t="b">
        <f t="shared" si="105"/>
        <v>0</v>
      </c>
      <c r="R994" t="b">
        <f t="shared" si="106"/>
        <v>0</v>
      </c>
      <c r="S994" t="b">
        <f t="shared" si="107"/>
        <v>0</v>
      </c>
    </row>
    <row r="995" spans="1:19" x14ac:dyDescent="0.2">
      <c r="A995" s="2" t="s">
        <v>258</v>
      </c>
      <c r="B995" t="s">
        <v>249</v>
      </c>
      <c r="C995" t="s">
        <v>250</v>
      </c>
      <c r="D995" t="s">
        <v>251</v>
      </c>
      <c r="E995" t="s">
        <v>252</v>
      </c>
      <c r="F995" t="s">
        <v>253</v>
      </c>
      <c r="G995" t="s">
        <v>5</v>
      </c>
      <c r="H995" t="s">
        <v>259</v>
      </c>
      <c r="I995" t="s">
        <v>260</v>
      </c>
      <c r="J995" t="s">
        <v>256</v>
      </c>
      <c r="K995" t="s">
        <v>257</v>
      </c>
      <c r="L995" s="4">
        <f t="shared" si="109"/>
        <v>0</v>
      </c>
      <c r="N995" t="b">
        <f t="shared" si="108"/>
        <v>0</v>
      </c>
      <c r="O995" t="b">
        <f t="shared" si="103"/>
        <v>0</v>
      </c>
      <c r="P995" t="b">
        <f t="shared" si="104"/>
        <v>0</v>
      </c>
      <c r="Q995" t="b">
        <f t="shared" si="105"/>
        <v>0</v>
      </c>
      <c r="R995" t="b">
        <f t="shared" si="106"/>
        <v>0</v>
      </c>
      <c r="S995" t="b">
        <f t="shared" si="107"/>
        <v>0</v>
      </c>
    </row>
    <row r="996" spans="1:19" x14ac:dyDescent="0.2">
      <c r="A996" s="2">
        <v>27538</v>
      </c>
      <c r="B996">
        <v>20</v>
      </c>
      <c r="C996">
        <v>0</v>
      </c>
      <c r="D996">
        <v>3575260</v>
      </c>
      <c r="E996" t="s">
        <v>166</v>
      </c>
      <c r="F996">
        <v>1900</v>
      </c>
      <c r="G996" t="s">
        <v>8</v>
      </c>
      <c r="H996">
        <v>100</v>
      </c>
      <c r="I996">
        <v>87.2</v>
      </c>
      <c r="J996" t="s">
        <v>173</v>
      </c>
      <c r="K996" t="s">
        <v>7</v>
      </c>
      <c r="L996" s="4">
        <f t="shared" si="109"/>
        <v>1</v>
      </c>
      <c r="N996" t="b">
        <f t="shared" si="108"/>
        <v>0</v>
      </c>
      <c r="O996" t="b">
        <f t="shared" si="103"/>
        <v>0</v>
      </c>
      <c r="P996" t="b">
        <f t="shared" si="104"/>
        <v>0</v>
      </c>
      <c r="Q996">
        <f t="shared" si="105"/>
        <v>1</v>
      </c>
      <c r="R996" t="b">
        <f t="shared" si="106"/>
        <v>0</v>
      </c>
      <c r="S996" t="b">
        <f t="shared" si="107"/>
        <v>0</v>
      </c>
    </row>
    <row r="997" spans="1:19" x14ac:dyDescent="0.2">
      <c r="A997" s="2">
        <v>27553</v>
      </c>
      <c r="B997">
        <v>20</v>
      </c>
      <c r="C997">
        <v>0</v>
      </c>
      <c r="D997">
        <v>443236</v>
      </c>
      <c r="E997">
        <v>9736</v>
      </c>
      <c r="F997">
        <v>4572</v>
      </c>
      <c r="G997" t="s">
        <v>5</v>
      </c>
      <c r="H997">
        <v>6</v>
      </c>
      <c r="I997">
        <v>0.2</v>
      </c>
      <c r="J997" t="s">
        <v>302</v>
      </c>
      <c r="K997" t="s">
        <v>262</v>
      </c>
      <c r="L997" s="4">
        <f t="shared" si="109"/>
        <v>2</v>
      </c>
      <c r="N997" t="b">
        <f t="shared" si="108"/>
        <v>0</v>
      </c>
      <c r="O997" t="b">
        <f t="shared" si="103"/>
        <v>0</v>
      </c>
      <c r="P997" t="b">
        <f t="shared" si="104"/>
        <v>0</v>
      </c>
      <c r="Q997" t="b">
        <f t="shared" si="105"/>
        <v>0</v>
      </c>
      <c r="R997">
        <f t="shared" si="106"/>
        <v>2</v>
      </c>
      <c r="S997" t="b">
        <f t="shared" si="107"/>
        <v>0</v>
      </c>
    </row>
    <row r="998" spans="1:19" x14ac:dyDescent="0.2">
      <c r="A998" s="2">
        <v>2189</v>
      </c>
      <c r="B998">
        <v>20</v>
      </c>
      <c r="C998">
        <v>0</v>
      </c>
      <c r="D998">
        <v>3984804</v>
      </c>
      <c r="E998">
        <v>57384</v>
      </c>
      <c r="F998">
        <v>15508</v>
      </c>
      <c r="G998" t="s">
        <v>5</v>
      </c>
      <c r="H998">
        <v>5</v>
      </c>
      <c r="I998">
        <v>1.4</v>
      </c>
      <c r="J998" t="s">
        <v>608</v>
      </c>
      <c r="K998" t="s">
        <v>268</v>
      </c>
      <c r="L998" s="4">
        <f t="shared" si="109"/>
        <v>3</v>
      </c>
      <c r="N998" t="b">
        <f t="shared" si="108"/>
        <v>0</v>
      </c>
      <c r="O998" t="b">
        <f t="shared" si="103"/>
        <v>0</v>
      </c>
      <c r="P998">
        <f t="shared" si="104"/>
        <v>3</v>
      </c>
      <c r="Q998" t="b">
        <f t="shared" si="105"/>
        <v>0</v>
      </c>
      <c r="R998" t="b">
        <f t="shared" si="106"/>
        <v>0</v>
      </c>
      <c r="S998" t="b">
        <f t="shared" si="107"/>
        <v>0</v>
      </c>
    </row>
    <row r="999" spans="1:19" x14ac:dyDescent="0.2">
      <c r="A999" s="2">
        <v>27560</v>
      </c>
      <c r="B999">
        <v>39</v>
      </c>
      <c r="C999">
        <v>19</v>
      </c>
      <c r="D999">
        <v>1224656</v>
      </c>
      <c r="E999">
        <v>6568</v>
      </c>
      <c r="F999">
        <v>4636</v>
      </c>
      <c r="G999" t="s">
        <v>5</v>
      </c>
      <c r="H999">
        <v>0</v>
      </c>
      <c r="I999">
        <v>0.2</v>
      </c>
      <c r="J999" t="s">
        <v>607</v>
      </c>
      <c r="K999" t="s">
        <v>262</v>
      </c>
      <c r="L999" s="4">
        <f t="shared" si="109"/>
        <v>4</v>
      </c>
      <c r="N999" t="b">
        <f t="shared" si="108"/>
        <v>0</v>
      </c>
      <c r="O999" t="b">
        <f t="shared" si="103"/>
        <v>0</v>
      </c>
      <c r="P999" t="b">
        <f t="shared" si="104"/>
        <v>0</v>
      </c>
      <c r="Q999" t="b">
        <f t="shared" si="105"/>
        <v>0</v>
      </c>
      <c r="R999" t="b">
        <f t="shared" si="106"/>
        <v>0</v>
      </c>
      <c r="S999">
        <f t="shared" si="107"/>
        <v>4</v>
      </c>
    </row>
    <row r="1000" spans="1:19" x14ac:dyDescent="0.2">
      <c r="A1000" s="2">
        <v>1892</v>
      </c>
      <c r="B1000">
        <v>20</v>
      </c>
      <c r="C1000">
        <v>0</v>
      </c>
      <c r="D1000">
        <v>12368</v>
      </c>
      <c r="E1000">
        <v>3328</v>
      </c>
      <c r="F1000">
        <v>2248</v>
      </c>
      <c r="G1000" t="s">
        <v>5</v>
      </c>
      <c r="H1000">
        <v>0</v>
      </c>
      <c r="I1000">
        <v>0.1</v>
      </c>
      <c r="J1000" t="s">
        <v>599</v>
      </c>
      <c r="K1000" t="s">
        <v>264</v>
      </c>
      <c r="L1000" s="4">
        <f t="shared" si="109"/>
        <v>5</v>
      </c>
      <c r="N1000">
        <f t="shared" si="108"/>
        <v>5</v>
      </c>
      <c r="O1000" t="b">
        <f t="shared" si="103"/>
        <v>0</v>
      </c>
      <c r="P1000" t="b">
        <f t="shared" si="104"/>
        <v>0</v>
      </c>
      <c r="Q1000" t="b">
        <f t="shared" si="105"/>
        <v>0</v>
      </c>
      <c r="R1000" t="b">
        <f t="shared" si="106"/>
        <v>0</v>
      </c>
      <c r="S1000" t="b">
        <f t="shared" si="107"/>
        <v>0</v>
      </c>
    </row>
    <row r="1001" spans="1:19" x14ac:dyDescent="0.2">
      <c r="A1001" s="2">
        <v>2106</v>
      </c>
      <c r="B1001">
        <v>20</v>
      </c>
      <c r="C1001">
        <v>0</v>
      </c>
      <c r="D1001">
        <v>245128</v>
      </c>
      <c r="E1001">
        <v>3292</v>
      </c>
      <c r="F1001">
        <v>3128</v>
      </c>
      <c r="G1001" t="s">
        <v>5</v>
      </c>
      <c r="H1001">
        <v>0</v>
      </c>
      <c r="I1001">
        <v>0.1</v>
      </c>
      <c r="J1001" t="s">
        <v>265</v>
      </c>
      <c r="K1001" t="s">
        <v>266</v>
      </c>
      <c r="L1001" s="4">
        <f t="shared" si="109"/>
        <v>6</v>
      </c>
      <c r="N1001" t="b">
        <f t="shared" si="108"/>
        <v>0</v>
      </c>
      <c r="O1001">
        <f t="shared" si="103"/>
        <v>6</v>
      </c>
      <c r="P1001" t="b">
        <f t="shared" si="104"/>
        <v>0</v>
      </c>
      <c r="Q1001" t="b">
        <f t="shared" si="105"/>
        <v>0</v>
      </c>
      <c r="R1001" t="b">
        <f t="shared" si="106"/>
        <v>0</v>
      </c>
      <c r="S1001" t="b">
        <f t="shared" si="107"/>
        <v>0</v>
      </c>
    </row>
    <row r="1002" spans="1:19" x14ac:dyDescent="0.2">
      <c r="A1002" s="2" t="s">
        <v>258</v>
      </c>
      <c r="B1002" t="s">
        <v>249</v>
      </c>
      <c r="C1002" t="s">
        <v>250</v>
      </c>
      <c r="D1002" t="s">
        <v>251</v>
      </c>
      <c r="E1002" t="s">
        <v>252</v>
      </c>
      <c r="F1002" t="s">
        <v>253</v>
      </c>
      <c r="G1002" t="s">
        <v>5</v>
      </c>
      <c r="H1002" t="s">
        <v>259</v>
      </c>
      <c r="I1002" t="s">
        <v>260</v>
      </c>
      <c r="J1002" t="s">
        <v>256</v>
      </c>
      <c r="K1002" t="s">
        <v>257</v>
      </c>
      <c r="L1002" s="4">
        <f t="shared" si="109"/>
        <v>0</v>
      </c>
      <c r="N1002" t="b">
        <f t="shared" si="108"/>
        <v>0</v>
      </c>
      <c r="O1002" t="b">
        <f t="shared" si="103"/>
        <v>0</v>
      </c>
      <c r="P1002" t="b">
        <f t="shared" si="104"/>
        <v>0</v>
      </c>
      <c r="Q1002" t="b">
        <f t="shared" si="105"/>
        <v>0</v>
      </c>
      <c r="R1002" t="b">
        <f t="shared" si="106"/>
        <v>0</v>
      </c>
      <c r="S1002" t="b">
        <f t="shared" si="107"/>
        <v>0</v>
      </c>
    </row>
    <row r="1003" spans="1:19" x14ac:dyDescent="0.2">
      <c r="A1003" s="2">
        <v>27538</v>
      </c>
      <c r="B1003">
        <v>20</v>
      </c>
      <c r="C1003">
        <v>0</v>
      </c>
      <c r="D1003">
        <v>3600472</v>
      </c>
      <c r="E1003" t="s">
        <v>174</v>
      </c>
      <c r="F1003">
        <v>1900</v>
      </c>
      <c r="G1003" t="s">
        <v>8</v>
      </c>
      <c r="H1003">
        <v>100</v>
      </c>
      <c r="I1003">
        <v>87.5</v>
      </c>
      <c r="J1003" t="s">
        <v>175</v>
      </c>
      <c r="K1003" t="s">
        <v>7</v>
      </c>
      <c r="L1003" s="4">
        <f t="shared" si="109"/>
        <v>1</v>
      </c>
      <c r="N1003" t="b">
        <f t="shared" si="108"/>
        <v>0</v>
      </c>
      <c r="O1003" t="b">
        <f t="shared" si="103"/>
        <v>0</v>
      </c>
      <c r="P1003" t="b">
        <f t="shared" si="104"/>
        <v>0</v>
      </c>
      <c r="Q1003">
        <f t="shared" si="105"/>
        <v>1</v>
      </c>
      <c r="R1003" t="b">
        <f t="shared" si="106"/>
        <v>0</v>
      </c>
      <c r="S1003" t="b">
        <f t="shared" si="107"/>
        <v>0</v>
      </c>
    </row>
    <row r="1004" spans="1:19" x14ac:dyDescent="0.2">
      <c r="A1004" s="2">
        <v>27553</v>
      </c>
      <c r="B1004">
        <v>20</v>
      </c>
      <c r="C1004">
        <v>0</v>
      </c>
      <c r="D1004">
        <v>443236</v>
      </c>
      <c r="E1004">
        <v>9736</v>
      </c>
      <c r="F1004">
        <v>4572</v>
      </c>
      <c r="G1004" t="s">
        <v>5</v>
      </c>
      <c r="H1004">
        <v>4</v>
      </c>
      <c r="I1004">
        <v>0.2</v>
      </c>
      <c r="J1004" t="s">
        <v>357</v>
      </c>
      <c r="K1004" t="s">
        <v>262</v>
      </c>
      <c r="L1004" s="4">
        <f t="shared" si="109"/>
        <v>2</v>
      </c>
      <c r="N1004" t="b">
        <f t="shared" si="108"/>
        <v>0</v>
      </c>
      <c r="O1004" t="b">
        <f t="shared" si="103"/>
        <v>0</v>
      </c>
      <c r="P1004" t="b">
        <f t="shared" si="104"/>
        <v>0</v>
      </c>
      <c r="Q1004" t="b">
        <f t="shared" si="105"/>
        <v>0</v>
      </c>
      <c r="R1004">
        <f t="shared" si="106"/>
        <v>2</v>
      </c>
      <c r="S1004" t="b">
        <f t="shared" si="107"/>
        <v>0</v>
      </c>
    </row>
    <row r="1005" spans="1:19" x14ac:dyDescent="0.2">
      <c r="A1005" s="2">
        <v>2189</v>
      </c>
      <c r="B1005">
        <v>20</v>
      </c>
      <c r="C1005">
        <v>0</v>
      </c>
      <c r="D1005">
        <v>3984804</v>
      </c>
      <c r="E1005">
        <v>51924</v>
      </c>
      <c r="F1005">
        <v>10048</v>
      </c>
      <c r="G1005" t="s">
        <v>5</v>
      </c>
      <c r="H1005">
        <v>4</v>
      </c>
      <c r="I1005">
        <v>1.3</v>
      </c>
      <c r="J1005" t="s">
        <v>609</v>
      </c>
      <c r="K1005" t="s">
        <v>268</v>
      </c>
      <c r="L1005" s="4">
        <f t="shared" si="109"/>
        <v>3</v>
      </c>
      <c r="N1005" t="b">
        <f t="shared" si="108"/>
        <v>0</v>
      </c>
      <c r="O1005" t="b">
        <f t="shared" si="103"/>
        <v>0</v>
      </c>
      <c r="P1005">
        <f t="shared" si="104"/>
        <v>3</v>
      </c>
      <c r="Q1005" t="b">
        <f t="shared" si="105"/>
        <v>0</v>
      </c>
      <c r="R1005" t="b">
        <f t="shared" si="106"/>
        <v>0</v>
      </c>
      <c r="S1005" t="b">
        <f t="shared" si="107"/>
        <v>0</v>
      </c>
    </row>
    <row r="1006" spans="1:19" x14ac:dyDescent="0.2">
      <c r="A1006" s="2">
        <v>27560</v>
      </c>
      <c r="B1006">
        <v>39</v>
      </c>
      <c r="C1006">
        <v>19</v>
      </c>
      <c r="D1006">
        <v>1224656</v>
      </c>
      <c r="E1006">
        <v>6568</v>
      </c>
      <c r="F1006">
        <v>4636</v>
      </c>
      <c r="G1006" t="s">
        <v>5</v>
      </c>
      <c r="H1006">
        <v>1</v>
      </c>
      <c r="I1006">
        <v>0.2</v>
      </c>
      <c r="J1006" t="s">
        <v>610</v>
      </c>
      <c r="K1006" t="s">
        <v>262</v>
      </c>
      <c r="L1006" s="4">
        <f t="shared" si="109"/>
        <v>4</v>
      </c>
      <c r="N1006" t="b">
        <f t="shared" si="108"/>
        <v>0</v>
      </c>
      <c r="O1006" t="b">
        <f t="shared" si="103"/>
        <v>0</v>
      </c>
      <c r="P1006" t="b">
        <f t="shared" si="104"/>
        <v>0</v>
      </c>
      <c r="Q1006" t="b">
        <f t="shared" si="105"/>
        <v>0</v>
      </c>
      <c r="R1006" t="b">
        <f t="shared" si="106"/>
        <v>0</v>
      </c>
      <c r="S1006">
        <f t="shared" si="107"/>
        <v>4</v>
      </c>
    </row>
    <row r="1007" spans="1:19" x14ac:dyDescent="0.2">
      <c r="A1007" s="2">
        <v>1892</v>
      </c>
      <c r="B1007">
        <v>20</v>
      </c>
      <c r="C1007">
        <v>0</v>
      </c>
      <c r="D1007">
        <v>12368</v>
      </c>
      <c r="E1007">
        <v>3328</v>
      </c>
      <c r="F1007">
        <v>2248</v>
      </c>
      <c r="G1007" t="s">
        <v>5</v>
      </c>
      <c r="H1007">
        <v>0</v>
      </c>
      <c r="I1007">
        <v>0.1</v>
      </c>
      <c r="J1007" t="s">
        <v>599</v>
      </c>
      <c r="K1007" t="s">
        <v>264</v>
      </c>
      <c r="L1007" s="4">
        <f t="shared" si="109"/>
        <v>5</v>
      </c>
      <c r="N1007">
        <f t="shared" si="108"/>
        <v>5</v>
      </c>
      <c r="O1007" t="b">
        <f t="shared" si="103"/>
        <v>0</v>
      </c>
      <c r="P1007" t="b">
        <f t="shared" si="104"/>
        <v>0</v>
      </c>
      <c r="Q1007" t="b">
        <f t="shared" si="105"/>
        <v>0</v>
      </c>
      <c r="R1007" t="b">
        <f t="shared" si="106"/>
        <v>0</v>
      </c>
      <c r="S1007" t="b">
        <f t="shared" si="107"/>
        <v>0</v>
      </c>
    </row>
    <row r="1008" spans="1:19" x14ac:dyDescent="0.2">
      <c r="A1008" s="2">
        <v>2106</v>
      </c>
      <c r="B1008">
        <v>20</v>
      </c>
      <c r="C1008">
        <v>0</v>
      </c>
      <c r="D1008">
        <v>245128</v>
      </c>
      <c r="E1008">
        <v>3292</v>
      </c>
      <c r="F1008">
        <v>3128</v>
      </c>
      <c r="G1008" t="s">
        <v>5</v>
      </c>
      <c r="H1008">
        <v>0</v>
      </c>
      <c r="I1008">
        <v>0.1</v>
      </c>
      <c r="J1008" t="s">
        <v>265</v>
      </c>
      <c r="K1008" t="s">
        <v>266</v>
      </c>
      <c r="L1008" s="4">
        <f t="shared" si="109"/>
        <v>6</v>
      </c>
      <c r="N1008" t="b">
        <f t="shared" si="108"/>
        <v>0</v>
      </c>
      <c r="O1008">
        <f t="shared" si="103"/>
        <v>6</v>
      </c>
      <c r="P1008" t="b">
        <f t="shared" si="104"/>
        <v>0</v>
      </c>
      <c r="Q1008" t="b">
        <f t="shared" si="105"/>
        <v>0</v>
      </c>
      <c r="R1008" t="b">
        <f t="shared" si="106"/>
        <v>0</v>
      </c>
      <c r="S1008" t="b">
        <f t="shared" si="107"/>
        <v>0</v>
      </c>
    </row>
    <row r="1009" spans="1:19" x14ac:dyDescent="0.2">
      <c r="A1009" s="2" t="s">
        <v>258</v>
      </c>
      <c r="B1009" t="s">
        <v>249</v>
      </c>
      <c r="C1009" t="s">
        <v>250</v>
      </c>
      <c r="D1009" t="s">
        <v>251</v>
      </c>
      <c r="E1009" t="s">
        <v>252</v>
      </c>
      <c r="F1009" t="s">
        <v>253</v>
      </c>
      <c r="G1009" t="s">
        <v>5</v>
      </c>
      <c r="H1009" t="s">
        <v>259</v>
      </c>
      <c r="I1009" t="s">
        <v>260</v>
      </c>
      <c r="J1009" t="s">
        <v>256</v>
      </c>
      <c r="K1009" t="s">
        <v>257</v>
      </c>
      <c r="L1009" s="4">
        <f t="shared" si="109"/>
        <v>0</v>
      </c>
      <c r="N1009" t="b">
        <f t="shared" si="108"/>
        <v>0</v>
      </c>
      <c r="O1009" t="b">
        <f t="shared" si="103"/>
        <v>0</v>
      </c>
      <c r="P1009" t="b">
        <f t="shared" si="104"/>
        <v>0</v>
      </c>
      <c r="Q1009" t="b">
        <f t="shared" si="105"/>
        <v>0</v>
      </c>
      <c r="R1009" t="b">
        <f t="shared" si="106"/>
        <v>0</v>
      </c>
      <c r="S1009" t="b">
        <f t="shared" si="107"/>
        <v>0</v>
      </c>
    </row>
    <row r="1010" spans="1:19" x14ac:dyDescent="0.2">
      <c r="A1010" s="2">
        <v>27538</v>
      </c>
      <c r="B1010">
        <v>20</v>
      </c>
      <c r="C1010">
        <v>0</v>
      </c>
      <c r="D1010">
        <v>3625420</v>
      </c>
      <c r="E1010" t="s">
        <v>174</v>
      </c>
      <c r="F1010">
        <v>1900</v>
      </c>
      <c r="G1010" t="s">
        <v>8</v>
      </c>
      <c r="H1010">
        <v>99</v>
      </c>
      <c r="I1010">
        <v>87.5</v>
      </c>
      <c r="J1010" t="s">
        <v>176</v>
      </c>
      <c r="K1010" t="s">
        <v>7</v>
      </c>
      <c r="L1010" s="4">
        <f t="shared" si="109"/>
        <v>1</v>
      </c>
      <c r="N1010" t="b">
        <f t="shared" si="108"/>
        <v>0</v>
      </c>
      <c r="O1010" t="b">
        <f t="shared" si="103"/>
        <v>0</v>
      </c>
      <c r="P1010" t="b">
        <f t="shared" si="104"/>
        <v>0</v>
      </c>
      <c r="Q1010">
        <f t="shared" si="105"/>
        <v>1</v>
      </c>
      <c r="R1010" t="b">
        <f t="shared" si="106"/>
        <v>0</v>
      </c>
      <c r="S1010" t="b">
        <f t="shared" si="107"/>
        <v>0</v>
      </c>
    </row>
    <row r="1011" spans="1:19" x14ac:dyDescent="0.2">
      <c r="A1011" s="2">
        <v>2189</v>
      </c>
      <c r="B1011">
        <v>20</v>
      </c>
      <c r="C1011">
        <v>0</v>
      </c>
      <c r="D1011">
        <v>3984804</v>
      </c>
      <c r="E1011">
        <v>56360</v>
      </c>
      <c r="F1011">
        <v>14400</v>
      </c>
      <c r="G1011" t="s">
        <v>5</v>
      </c>
      <c r="H1011">
        <v>7</v>
      </c>
      <c r="I1011">
        <v>1.4</v>
      </c>
      <c r="J1011" t="s">
        <v>611</v>
      </c>
      <c r="K1011" t="s">
        <v>268</v>
      </c>
      <c r="L1011" s="4">
        <f t="shared" si="109"/>
        <v>2</v>
      </c>
      <c r="N1011" t="b">
        <f t="shared" si="108"/>
        <v>0</v>
      </c>
      <c r="O1011" t="b">
        <f t="shared" si="103"/>
        <v>0</v>
      </c>
      <c r="P1011">
        <f t="shared" si="104"/>
        <v>2</v>
      </c>
      <c r="Q1011" t="b">
        <f t="shared" si="105"/>
        <v>0</v>
      </c>
      <c r="R1011" t="b">
        <f t="shared" si="106"/>
        <v>0</v>
      </c>
      <c r="S1011" t="b">
        <f t="shared" si="107"/>
        <v>0</v>
      </c>
    </row>
    <row r="1012" spans="1:19" x14ac:dyDescent="0.2">
      <c r="A1012" s="2">
        <v>27553</v>
      </c>
      <c r="B1012">
        <v>20</v>
      </c>
      <c r="C1012">
        <v>0</v>
      </c>
      <c r="D1012">
        <v>443236</v>
      </c>
      <c r="E1012">
        <v>9736</v>
      </c>
      <c r="F1012">
        <v>4572</v>
      </c>
      <c r="G1012" t="s">
        <v>5</v>
      </c>
      <c r="H1012">
        <v>5</v>
      </c>
      <c r="I1012">
        <v>0.2</v>
      </c>
      <c r="J1012" t="s">
        <v>444</v>
      </c>
      <c r="K1012" t="s">
        <v>262</v>
      </c>
      <c r="L1012" s="4">
        <f t="shared" si="109"/>
        <v>3</v>
      </c>
      <c r="N1012" t="b">
        <f t="shared" si="108"/>
        <v>0</v>
      </c>
      <c r="O1012" t="b">
        <f t="shared" si="103"/>
        <v>0</v>
      </c>
      <c r="P1012" t="b">
        <f t="shared" si="104"/>
        <v>0</v>
      </c>
      <c r="Q1012" t="b">
        <f t="shared" si="105"/>
        <v>0</v>
      </c>
      <c r="R1012">
        <f t="shared" si="106"/>
        <v>3</v>
      </c>
      <c r="S1012" t="b">
        <f t="shared" si="107"/>
        <v>0</v>
      </c>
    </row>
    <row r="1013" spans="1:19" x14ac:dyDescent="0.2">
      <c r="A1013" s="2">
        <v>27560</v>
      </c>
      <c r="B1013">
        <v>39</v>
      </c>
      <c r="C1013">
        <v>19</v>
      </c>
      <c r="D1013">
        <v>1224656</v>
      </c>
      <c r="E1013">
        <v>6568</v>
      </c>
      <c r="F1013">
        <v>4636</v>
      </c>
      <c r="G1013" t="s">
        <v>5</v>
      </c>
      <c r="H1013">
        <v>0</v>
      </c>
      <c r="I1013">
        <v>0.2</v>
      </c>
      <c r="J1013" t="s">
        <v>610</v>
      </c>
      <c r="K1013" t="s">
        <v>262</v>
      </c>
      <c r="L1013" s="4">
        <f t="shared" si="109"/>
        <v>4</v>
      </c>
      <c r="N1013" t="b">
        <f t="shared" si="108"/>
        <v>0</v>
      </c>
      <c r="O1013" t="b">
        <f t="shared" si="103"/>
        <v>0</v>
      </c>
      <c r="P1013" t="b">
        <f t="shared" si="104"/>
        <v>0</v>
      </c>
      <c r="Q1013" t="b">
        <f t="shared" si="105"/>
        <v>0</v>
      </c>
      <c r="R1013" t="b">
        <f t="shared" si="106"/>
        <v>0</v>
      </c>
      <c r="S1013">
        <f t="shared" si="107"/>
        <v>4</v>
      </c>
    </row>
    <row r="1014" spans="1:19" x14ac:dyDescent="0.2">
      <c r="A1014" s="2">
        <v>1892</v>
      </c>
      <c r="B1014">
        <v>20</v>
      </c>
      <c r="C1014">
        <v>0</v>
      </c>
      <c r="D1014">
        <v>12368</v>
      </c>
      <c r="E1014">
        <v>3328</v>
      </c>
      <c r="F1014">
        <v>2248</v>
      </c>
      <c r="G1014" t="s">
        <v>5</v>
      </c>
      <c r="H1014">
        <v>0</v>
      </c>
      <c r="I1014">
        <v>0.1</v>
      </c>
      <c r="J1014" t="s">
        <v>599</v>
      </c>
      <c r="K1014" t="s">
        <v>264</v>
      </c>
      <c r="L1014" s="4">
        <f t="shared" si="109"/>
        <v>5</v>
      </c>
      <c r="N1014">
        <f t="shared" si="108"/>
        <v>5</v>
      </c>
      <c r="O1014" t="b">
        <f t="shared" si="103"/>
        <v>0</v>
      </c>
      <c r="P1014" t="b">
        <f t="shared" si="104"/>
        <v>0</v>
      </c>
      <c r="Q1014" t="b">
        <f t="shared" si="105"/>
        <v>0</v>
      </c>
      <c r="R1014" t="b">
        <f t="shared" si="106"/>
        <v>0</v>
      </c>
      <c r="S1014" t="b">
        <f t="shared" si="107"/>
        <v>0</v>
      </c>
    </row>
    <row r="1015" spans="1:19" x14ac:dyDescent="0.2">
      <c r="A1015" s="2">
        <v>2106</v>
      </c>
      <c r="B1015">
        <v>20</v>
      </c>
      <c r="C1015">
        <v>0</v>
      </c>
      <c r="D1015">
        <v>245128</v>
      </c>
      <c r="E1015">
        <v>3292</v>
      </c>
      <c r="F1015">
        <v>3128</v>
      </c>
      <c r="G1015" t="s">
        <v>5</v>
      </c>
      <c r="H1015">
        <v>0</v>
      </c>
      <c r="I1015">
        <v>0.1</v>
      </c>
      <c r="J1015" t="s">
        <v>265</v>
      </c>
      <c r="K1015" t="s">
        <v>266</v>
      </c>
      <c r="L1015" s="4">
        <f t="shared" si="109"/>
        <v>6</v>
      </c>
      <c r="N1015" t="b">
        <f t="shared" si="108"/>
        <v>0</v>
      </c>
      <c r="O1015">
        <f t="shared" si="103"/>
        <v>6</v>
      </c>
      <c r="P1015" t="b">
        <f t="shared" si="104"/>
        <v>0</v>
      </c>
      <c r="Q1015" t="b">
        <f t="shared" si="105"/>
        <v>0</v>
      </c>
      <c r="R1015" t="b">
        <f t="shared" si="106"/>
        <v>0</v>
      </c>
      <c r="S1015" t="b">
        <f t="shared" si="107"/>
        <v>0</v>
      </c>
    </row>
    <row r="1016" spans="1:19" x14ac:dyDescent="0.2">
      <c r="A1016" s="2" t="s">
        <v>258</v>
      </c>
      <c r="B1016" t="s">
        <v>249</v>
      </c>
      <c r="C1016" t="s">
        <v>250</v>
      </c>
      <c r="D1016" t="s">
        <v>251</v>
      </c>
      <c r="E1016" t="s">
        <v>252</v>
      </c>
      <c r="F1016" t="s">
        <v>253</v>
      </c>
      <c r="G1016" t="s">
        <v>5</v>
      </c>
      <c r="H1016" t="s">
        <v>259</v>
      </c>
      <c r="I1016" t="s">
        <v>260</v>
      </c>
      <c r="J1016" t="s">
        <v>256</v>
      </c>
      <c r="K1016" t="s">
        <v>257</v>
      </c>
      <c r="L1016" s="4">
        <f t="shared" si="109"/>
        <v>0</v>
      </c>
      <c r="N1016" t="b">
        <f t="shared" si="108"/>
        <v>0</v>
      </c>
      <c r="O1016" t="b">
        <f t="shared" si="103"/>
        <v>0</v>
      </c>
      <c r="P1016" t="b">
        <f t="shared" si="104"/>
        <v>0</v>
      </c>
      <c r="Q1016" t="b">
        <f t="shared" si="105"/>
        <v>0</v>
      </c>
      <c r="R1016" t="b">
        <f t="shared" si="106"/>
        <v>0</v>
      </c>
      <c r="S1016" t="b">
        <f t="shared" si="107"/>
        <v>0</v>
      </c>
    </row>
    <row r="1017" spans="1:19" x14ac:dyDescent="0.2">
      <c r="A1017" s="2">
        <v>27538</v>
      </c>
      <c r="B1017">
        <v>20</v>
      </c>
      <c r="C1017">
        <v>0</v>
      </c>
      <c r="D1017">
        <v>3646012</v>
      </c>
      <c r="E1017" t="s">
        <v>166</v>
      </c>
      <c r="F1017">
        <v>1900</v>
      </c>
      <c r="G1017" t="s">
        <v>8</v>
      </c>
      <c r="H1017">
        <v>95</v>
      </c>
      <c r="I1017">
        <v>87.1</v>
      </c>
      <c r="J1017" t="s">
        <v>177</v>
      </c>
      <c r="K1017" t="s">
        <v>7</v>
      </c>
      <c r="L1017" s="4">
        <f t="shared" si="109"/>
        <v>1</v>
      </c>
      <c r="N1017" t="b">
        <f t="shared" si="108"/>
        <v>0</v>
      </c>
      <c r="O1017" t="b">
        <f t="shared" si="103"/>
        <v>0</v>
      </c>
      <c r="P1017" t="b">
        <f t="shared" si="104"/>
        <v>0</v>
      </c>
      <c r="Q1017">
        <f t="shared" si="105"/>
        <v>1</v>
      </c>
      <c r="R1017" t="b">
        <f t="shared" si="106"/>
        <v>0</v>
      </c>
      <c r="S1017" t="b">
        <f t="shared" si="107"/>
        <v>0</v>
      </c>
    </row>
    <row r="1018" spans="1:19" x14ac:dyDescent="0.2">
      <c r="A1018" s="2">
        <v>2189</v>
      </c>
      <c r="B1018">
        <v>20</v>
      </c>
      <c r="C1018">
        <v>0</v>
      </c>
      <c r="D1018">
        <v>3984804</v>
      </c>
      <c r="E1018">
        <v>56516</v>
      </c>
      <c r="F1018">
        <v>14344</v>
      </c>
      <c r="G1018" t="s">
        <v>5</v>
      </c>
      <c r="H1018">
        <v>6</v>
      </c>
      <c r="I1018">
        <v>1.4</v>
      </c>
      <c r="J1018" t="s">
        <v>612</v>
      </c>
      <c r="K1018" t="s">
        <v>268</v>
      </c>
      <c r="L1018" s="4">
        <f t="shared" si="109"/>
        <v>2</v>
      </c>
      <c r="N1018" t="b">
        <f t="shared" si="108"/>
        <v>0</v>
      </c>
      <c r="O1018" t="b">
        <f t="shared" si="103"/>
        <v>0</v>
      </c>
      <c r="P1018">
        <f t="shared" si="104"/>
        <v>2</v>
      </c>
      <c r="Q1018" t="b">
        <f t="shared" si="105"/>
        <v>0</v>
      </c>
      <c r="R1018" t="b">
        <f t="shared" si="106"/>
        <v>0</v>
      </c>
      <c r="S1018" t="b">
        <f t="shared" si="107"/>
        <v>0</v>
      </c>
    </row>
    <row r="1019" spans="1:19" x14ac:dyDescent="0.2">
      <c r="A1019" s="2">
        <v>27553</v>
      </c>
      <c r="B1019">
        <v>20</v>
      </c>
      <c r="C1019">
        <v>0</v>
      </c>
      <c r="D1019">
        <v>443236</v>
      </c>
      <c r="E1019">
        <v>9736</v>
      </c>
      <c r="F1019">
        <v>4572</v>
      </c>
      <c r="G1019" t="s">
        <v>5</v>
      </c>
      <c r="H1019">
        <v>4</v>
      </c>
      <c r="I1019">
        <v>0.2</v>
      </c>
      <c r="J1019" t="s">
        <v>510</v>
      </c>
      <c r="K1019" t="s">
        <v>262</v>
      </c>
      <c r="L1019" s="4">
        <f t="shared" si="109"/>
        <v>3</v>
      </c>
      <c r="N1019" t="b">
        <f t="shared" si="108"/>
        <v>0</v>
      </c>
      <c r="O1019" t="b">
        <f t="shared" si="103"/>
        <v>0</v>
      </c>
      <c r="P1019" t="b">
        <f t="shared" si="104"/>
        <v>0</v>
      </c>
      <c r="Q1019" t="b">
        <f t="shared" si="105"/>
        <v>0</v>
      </c>
      <c r="R1019">
        <f t="shared" si="106"/>
        <v>3</v>
      </c>
      <c r="S1019" t="b">
        <f t="shared" si="107"/>
        <v>0</v>
      </c>
    </row>
    <row r="1020" spans="1:19" x14ac:dyDescent="0.2">
      <c r="A1020" s="2">
        <v>27560</v>
      </c>
      <c r="B1020">
        <v>39</v>
      </c>
      <c r="C1020">
        <v>19</v>
      </c>
      <c r="D1020">
        <v>1224656</v>
      </c>
      <c r="E1020">
        <v>6568</v>
      </c>
      <c r="F1020">
        <v>4636</v>
      </c>
      <c r="G1020" t="s">
        <v>5</v>
      </c>
      <c r="H1020">
        <v>0</v>
      </c>
      <c r="I1020">
        <v>0.2</v>
      </c>
      <c r="J1020" t="s">
        <v>610</v>
      </c>
      <c r="K1020" t="s">
        <v>262</v>
      </c>
      <c r="L1020" s="4">
        <f t="shared" si="109"/>
        <v>4</v>
      </c>
      <c r="N1020" t="b">
        <f t="shared" si="108"/>
        <v>0</v>
      </c>
      <c r="O1020" t="b">
        <f t="shared" si="103"/>
        <v>0</v>
      </c>
      <c r="P1020" t="b">
        <f t="shared" si="104"/>
        <v>0</v>
      </c>
      <c r="Q1020" t="b">
        <f t="shared" si="105"/>
        <v>0</v>
      </c>
      <c r="R1020" t="b">
        <f t="shared" si="106"/>
        <v>0</v>
      </c>
      <c r="S1020">
        <f t="shared" si="107"/>
        <v>4</v>
      </c>
    </row>
    <row r="1021" spans="1:19" x14ac:dyDescent="0.2">
      <c r="A1021" s="2">
        <v>1892</v>
      </c>
      <c r="B1021">
        <v>20</v>
      </c>
      <c r="C1021">
        <v>0</v>
      </c>
      <c r="D1021">
        <v>12368</v>
      </c>
      <c r="E1021">
        <v>3328</v>
      </c>
      <c r="F1021">
        <v>2248</v>
      </c>
      <c r="G1021" t="s">
        <v>5</v>
      </c>
      <c r="H1021">
        <v>0</v>
      </c>
      <c r="I1021">
        <v>0.1</v>
      </c>
      <c r="J1021" t="s">
        <v>599</v>
      </c>
      <c r="K1021" t="s">
        <v>264</v>
      </c>
      <c r="L1021" s="4">
        <f t="shared" si="109"/>
        <v>5</v>
      </c>
      <c r="N1021">
        <f t="shared" si="108"/>
        <v>5</v>
      </c>
      <c r="O1021" t="b">
        <f t="shared" si="103"/>
        <v>0</v>
      </c>
      <c r="P1021" t="b">
        <f t="shared" si="104"/>
        <v>0</v>
      </c>
      <c r="Q1021" t="b">
        <f t="shared" si="105"/>
        <v>0</v>
      </c>
      <c r="R1021" t="b">
        <f t="shared" si="106"/>
        <v>0</v>
      </c>
      <c r="S1021" t="b">
        <f t="shared" si="107"/>
        <v>0</v>
      </c>
    </row>
    <row r="1022" spans="1:19" x14ac:dyDescent="0.2">
      <c r="A1022" s="2">
        <v>2106</v>
      </c>
      <c r="B1022">
        <v>20</v>
      </c>
      <c r="C1022">
        <v>0</v>
      </c>
      <c r="D1022">
        <v>245128</v>
      </c>
      <c r="E1022">
        <v>3292</v>
      </c>
      <c r="F1022">
        <v>3128</v>
      </c>
      <c r="G1022" t="s">
        <v>5</v>
      </c>
      <c r="H1022">
        <v>0</v>
      </c>
      <c r="I1022">
        <v>0.1</v>
      </c>
      <c r="J1022" t="s">
        <v>265</v>
      </c>
      <c r="K1022" t="s">
        <v>266</v>
      </c>
      <c r="L1022" s="4">
        <f t="shared" si="109"/>
        <v>6</v>
      </c>
      <c r="N1022" t="b">
        <f t="shared" si="108"/>
        <v>0</v>
      </c>
      <c r="O1022">
        <f t="shared" si="103"/>
        <v>6</v>
      </c>
      <c r="P1022" t="b">
        <f t="shared" si="104"/>
        <v>0</v>
      </c>
      <c r="Q1022" t="b">
        <f t="shared" si="105"/>
        <v>0</v>
      </c>
      <c r="R1022" t="b">
        <f t="shared" si="106"/>
        <v>0</v>
      </c>
      <c r="S1022" t="b">
        <f t="shared" si="107"/>
        <v>0</v>
      </c>
    </row>
    <row r="1023" spans="1:19" x14ac:dyDescent="0.2">
      <c r="A1023" s="2" t="s">
        <v>258</v>
      </c>
      <c r="B1023" t="s">
        <v>249</v>
      </c>
      <c r="C1023" t="s">
        <v>250</v>
      </c>
      <c r="D1023" t="s">
        <v>251</v>
      </c>
      <c r="E1023" t="s">
        <v>252</v>
      </c>
      <c r="F1023" t="s">
        <v>253</v>
      </c>
      <c r="G1023" t="s">
        <v>5</v>
      </c>
      <c r="H1023" t="s">
        <v>259</v>
      </c>
      <c r="I1023" t="s">
        <v>260</v>
      </c>
      <c r="J1023" t="s">
        <v>256</v>
      </c>
      <c r="K1023" t="s">
        <v>257</v>
      </c>
      <c r="L1023" s="4">
        <f t="shared" si="109"/>
        <v>0</v>
      </c>
      <c r="N1023" t="b">
        <f t="shared" si="108"/>
        <v>0</v>
      </c>
      <c r="O1023" t="b">
        <f t="shared" si="103"/>
        <v>0</v>
      </c>
      <c r="P1023" t="b">
        <f t="shared" si="104"/>
        <v>0</v>
      </c>
      <c r="Q1023" t="b">
        <f t="shared" si="105"/>
        <v>0</v>
      </c>
      <c r="R1023" t="b">
        <f t="shared" si="106"/>
        <v>0</v>
      </c>
      <c r="S1023" t="b">
        <f t="shared" si="107"/>
        <v>0</v>
      </c>
    </row>
    <row r="1024" spans="1:19" x14ac:dyDescent="0.2">
      <c r="A1024" s="2">
        <v>27538</v>
      </c>
      <c r="B1024">
        <v>20</v>
      </c>
      <c r="C1024">
        <v>0</v>
      </c>
      <c r="D1024">
        <v>3668848</v>
      </c>
      <c r="E1024" t="s">
        <v>166</v>
      </c>
      <c r="F1024">
        <v>1900</v>
      </c>
      <c r="G1024" t="s">
        <v>8</v>
      </c>
      <c r="H1024">
        <v>94</v>
      </c>
      <c r="I1024">
        <v>87.2</v>
      </c>
      <c r="J1024" t="s">
        <v>178</v>
      </c>
      <c r="K1024" t="s">
        <v>7</v>
      </c>
      <c r="L1024" s="4">
        <f t="shared" si="109"/>
        <v>1</v>
      </c>
      <c r="N1024" t="b">
        <f t="shared" si="108"/>
        <v>0</v>
      </c>
      <c r="O1024" t="b">
        <f t="shared" si="103"/>
        <v>0</v>
      </c>
      <c r="P1024" t="b">
        <f t="shared" si="104"/>
        <v>0</v>
      </c>
      <c r="Q1024">
        <f t="shared" si="105"/>
        <v>1</v>
      </c>
      <c r="R1024" t="b">
        <f t="shared" si="106"/>
        <v>0</v>
      </c>
      <c r="S1024" t="b">
        <f t="shared" si="107"/>
        <v>0</v>
      </c>
    </row>
    <row r="1025" spans="1:19" x14ac:dyDescent="0.2">
      <c r="A1025" s="2">
        <v>2189</v>
      </c>
      <c r="B1025">
        <v>20</v>
      </c>
      <c r="C1025">
        <v>0</v>
      </c>
      <c r="D1025">
        <v>3984804</v>
      </c>
      <c r="E1025">
        <v>58776</v>
      </c>
      <c r="F1025">
        <v>16280</v>
      </c>
      <c r="G1025" t="s">
        <v>5</v>
      </c>
      <c r="H1025">
        <v>6</v>
      </c>
      <c r="I1025">
        <v>1.5</v>
      </c>
      <c r="J1025" t="s">
        <v>613</v>
      </c>
      <c r="K1025" t="s">
        <v>268</v>
      </c>
      <c r="L1025" s="4">
        <f t="shared" si="109"/>
        <v>2</v>
      </c>
      <c r="N1025" t="b">
        <f t="shared" si="108"/>
        <v>0</v>
      </c>
      <c r="O1025" t="b">
        <f t="shared" si="103"/>
        <v>0</v>
      </c>
      <c r="P1025">
        <f t="shared" si="104"/>
        <v>2</v>
      </c>
      <c r="Q1025" t="b">
        <f t="shared" si="105"/>
        <v>0</v>
      </c>
      <c r="R1025" t="b">
        <f t="shared" si="106"/>
        <v>0</v>
      </c>
      <c r="S1025" t="b">
        <f t="shared" si="107"/>
        <v>0</v>
      </c>
    </row>
    <row r="1026" spans="1:19" x14ac:dyDescent="0.2">
      <c r="A1026" s="2">
        <v>27553</v>
      </c>
      <c r="B1026">
        <v>20</v>
      </c>
      <c r="C1026">
        <v>0</v>
      </c>
      <c r="D1026">
        <v>443236</v>
      </c>
      <c r="E1026">
        <v>9736</v>
      </c>
      <c r="F1026">
        <v>4572</v>
      </c>
      <c r="G1026" t="s">
        <v>5</v>
      </c>
      <c r="H1026">
        <v>5</v>
      </c>
      <c r="I1026">
        <v>0.2</v>
      </c>
      <c r="J1026" t="s">
        <v>614</v>
      </c>
      <c r="K1026" t="s">
        <v>262</v>
      </c>
      <c r="L1026" s="4">
        <f t="shared" si="109"/>
        <v>3</v>
      </c>
      <c r="N1026" t="b">
        <f t="shared" si="108"/>
        <v>0</v>
      </c>
      <c r="O1026" t="b">
        <f t="shared" si="103"/>
        <v>0</v>
      </c>
      <c r="P1026" t="b">
        <f t="shared" si="104"/>
        <v>0</v>
      </c>
      <c r="Q1026" t="b">
        <f t="shared" si="105"/>
        <v>0</v>
      </c>
      <c r="R1026">
        <f t="shared" si="106"/>
        <v>3</v>
      </c>
      <c r="S1026" t="b">
        <f t="shared" si="107"/>
        <v>0</v>
      </c>
    </row>
    <row r="1027" spans="1:19" x14ac:dyDescent="0.2">
      <c r="A1027" s="2">
        <v>27560</v>
      </c>
      <c r="B1027">
        <v>39</v>
      </c>
      <c r="C1027">
        <v>19</v>
      </c>
      <c r="D1027">
        <v>1224656</v>
      </c>
      <c r="E1027">
        <v>6568</v>
      </c>
      <c r="F1027">
        <v>4636</v>
      </c>
      <c r="G1027" t="s">
        <v>5</v>
      </c>
      <c r="H1027">
        <v>1</v>
      </c>
      <c r="I1027">
        <v>0.2</v>
      </c>
      <c r="J1027" t="s">
        <v>615</v>
      </c>
      <c r="K1027" t="s">
        <v>262</v>
      </c>
      <c r="L1027" s="4">
        <f t="shared" si="109"/>
        <v>4</v>
      </c>
      <c r="N1027" t="b">
        <f t="shared" si="108"/>
        <v>0</v>
      </c>
      <c r="O1027" t="b">
        <f t="shared" ref="O1027:O1090" si="110">IF($A1027=2106,$L1027)</f>
        <v>0</v>
      </c>
      <c r="P1027" t="b">
        <f t="shared" ref="P1027:P1090" si="111">IF($A1027=2189,$L1027)</f>
        <v>0</v>
      </c>
      <c r="Q1027" t="b">
        <f t="shared" ref="Q1027:Q1090" si="112">IF($A1027=27538,$L1027)</f>
        <v>0</v>
      </c>
      <c r="R1027" t="b">
        <f t="shared" ref="R1027:R1090" si="113">IF($A1027=27553,$L1027)</f>
        <v>0</v>
      </c>
      <c r="S1027">
        <f t="shared" ref="S1027:S1090" si="114">IF($A1027=27560,$L1027)</f>
        <v>4</v>
      </c>
    </row>
    <row r="1028" spans="1:19" x14ac:dyDescent="0.2">
      <c r="A1028" s="2">
        <v>1892</v>
      </c>
      <c r="B1028">
        <v>20</v>
      </c>
      <c r="C1028">
        <v>0</v>
      </c>
      <c r="D1028">
        <v>12368</v>
      </c>
      <c r="E1028">
        <v>3328</v>
      </c>
      <c r="F1028">
        <v>2248</v>
      </c>
      <c r="G1028" t="s">
        <v>5</v>
      </c>
      <c r="H1028">
        <v>1</v>
      </c>
      <c r="I1028">
        <v>0.1</v>
      </c>
      <c r="J1028" t="s">
        <v>614</v>
      </c>
      <c r="K1028" t="s">
        <v>264</v>
      </c>
      <c r="L1028" s="4">
        <f t="shared" si="109"/>
        <v>5</v>
      </c>
      <c r="N1028">
        <f t="shared" si="108"/>
        <v>5</v>
      </c>
      <c r="O1028" t="b">
        <f t="shared" si="110"/>
        <v>0</v>
      </c>
      <c r="P1028" t="b">
        <f t="shared" si="111"/>
        <v>0</v>
      </c>
      <c r="Q1028" t="b">
        <f t="shared" si="112"/>
        <v>0</v>
      </c>
      <c r="R1028" t="b">
        <f t="shared" si="113"/>
        <v>0</v>
      </c>
      <c r="S1028" t="b">
        <f t="shared" si="114"/>
        <v>0</v>
      </c>
    </row>
    <row r="1029" spans="1:19" x14ac:dyDescent="0.2">
      <c r="A1029" s="2">
        <v>2106</v>
      </c>
      <c r="B1029">
        <v>20</v>
      </c>
      <c r="C1029">
        <v>0</v>
      </c>
      <c r="D1029">
        <v>245128</v>
      </c>
      <c r="E1029">
        <v>3292</v>
      </c>
      <c r="F1029">
        <v>3128</v>
      </c>
      <c r="G1029" t="s">
        <v>5</v>
      </c>
      <c r="H1029">
        <v>0</v>
      </c>
      <c r="I1029">
        <v>0.1</v>
      </c>
      <c r="J1029" t="s">
        <v>265</v>
      </c>
      <c r="K1029" t="s">
        <v>266</v>
      </c>
      <c r="L1029" s="4">
        <f t="shared" si="109"/>
        <v>6</v>
      </c>
      <c r="N1029" t="b">
        <f t="shared" si="108"/>
        <v>0</v>
      </c>
      <c r="O1029">
        <f t="shared" si="110"/>
        <v>6</v>
      </c>
      <c r="P1029" t="b">
        <f t="shared" si="111"/>
        <v>0</v>
      </c>
      <c r="Q1029" t="b">
        <f t="shared" si="112"/>
        <v>0</v>
      </c>
      <c r="R1029" t="b">
        <f t="shared" si="113"/>
        <v>0</v>
      </c>
      <c r="S1029" t="b">
        <f t="shared" si="114"/>
        <v>0</v>
      </c>
    </row>
    <row r="1030" spans="1:19" x14ac:dyDescent="0.2">
      <c r="A1030" s="2" t="s">
        <v>258</v>
      </c>
      <c r="B1030" t="s">
        <v>249</v>
      </c>
      <c r="C1030" t="s">
        <v>250</v>
      </c>
      <c r="D1030" t="s">
        <v>251</v>
      </c>
      <c r="E1030" t="s">
        <v>252</v>
      </c>
      <c r="F1030" t="s">
        <v>253</v>
      </c>
      <c r="G1030" t="s">
        <v>5</v>
      </c>
      <c r="H1030" t="s">
        <v>259</v>
      </c>
      <c r="I1030" t="s">
        <v>260</v>
      </c>
      <c r="J1030" t="s">
        <v>256</v>
      </c>
      <c r="K1030" t="s">
        <v>257</v>
      </c>
      <c r="L1030" s="4">
        <f t="shared" si="109"/>
        <v>0</v>
      </c>
      <c r="N1030" t="b">
        <f t="shared" si="108"/>
        <v>0</v>
      </c>
      <c r="O1030" t="b">
        <f t="shared" si="110"/>
        <v>0</v>
      </c>
      <c r="P1030" t="b">
        <f t="shared" si="111"/>
        <v>0</v>
      </c>
      <c r="Q1030" t="b">
        <f t="shared" si="112"/>
        <v>0</v>
      </c>
      <c r="R1030" t="b">
        <f t="shared" si="113"/>
        <v>0</v>
      </c>
      <c r="S1030" t="b">
        <f t="shared" si="114"/>
        <v>0</v>
      </c>
    </row>
    <row r="1031" spans="1:19" x14ac:dyDescent="0.2">
      <c r="A1031" s="2">
        <v>27538</v>
      </c>
      <c r="B1031">
        <v>20</v>
      </c>
      <c r="C1031">
        <v>0</v>
      </c>
      <c r="D1031">
        <v>3691816</v>
      </c>
      <c r="E1031" t="s">
        <v>166</v>
      </c>
      <c r="F1031">
        <v>1900</v>
      </c>
      <c r="G1031" t="s">
        <v>8</v>
      </c>
      <c r="H1031">
        <v>95</v>
      </c>
      <c r="I1031">
        <v>87</v>
      </c>
      <c r="J1031" t="s">
        <v>179</v>
      </c>
      <c r="K1031" t="s">
        <v>7</v>
      </c>
      <c r="L1031" s="4">
        <f t="shared" si="109"/>
        <v>1</v>
      </c>
      <c r="N1031" t="b">
        <f t="shared" si="108"/>
        <v>0</v>
      </c>
      <c r="O1031" t="b">
        <f t="shared" si="110"/>
        <v>0</v>
      </c>
      <c r="P1031" t="b">
        <f t="shared" si="111"/>
        <v>0</v>
      </c>
      <c r="Q1031">
        <f t="shared" si="112"/>
        <v>1</v>
      </c>
      <c r="R1031" t="b">
        <f t="shared" si="113"/>
        <v>0</v>
      </c>
      <c r="S1031" t="b">
        <f t="shared" si="114"/>
        <v>0</v>
      </c>
    </row>
    <row r="1032" spans="1:19" x14ac:dyDescent="0.2">
      <c r="A1032" s="2">
        <v>2189</v>
      </c>
      <c r="B1032">
        <v>20</v>
      </c>
      <c r="C1032">
        <v>0</v>
      </c>
      <c r="D1032">
        <v>3984804</v>
      </c>
      <c r="E1032">
        <v>59364</v>
      </c>
      <c r="F1032">
        <v>16832</v>
      </c>
      <c r="G1032" t="s">
        <v>5</v>
      </c>
      <c r="H1032">
        <v>7</v>
      </c>
      <c r="I1032">
        <v>1.5</v>
      </c>
      <c r="J1032" t="s">
        <v>616</v>
      </c>
      <c r="K1032" t="s">
        <v>268</v>
      </c>
      <c r="L1032" s="4">
        <f t="shared" si="109"/>
        <v>2</v>
      </c>
      <c r="N1032" t="b">
        <f t="shared" si="108"/>
        <v>0</v>
      </c>
      <c r="O1032" t="b">
        <f t="shared" si="110"/>
        <v>0</v>
      </c>
      <c r="P1032">
        <f t="shared" si="111"/>
        <v>2</v>
      </c>
      <c r="Q1032" t="b">
        <f t="shared" si="112"/>
        <v>0</v>
      </c>
      <c r="R1032" t="b">
        <f t="shared" si="113"/>
        <v>0</v>
      </c>
      <c r="S1032" t="b">
        <f t="shared" si="114"/>
        <v>0</v>
      </c>
    </row>
    <row r="1033" spans="1:19" x14ac:dyDescent="0.2">
      <c r="A1033" s="2">
        <v>27553</v>
      </c>
      <c r="B1033">
        <v>20</v>
      </c>
      <c r="C1033">
        <v>0</v>
      </c>
      <c r="D1033">
        <v>443236</v>
      </c>
      <c r="E1033">
        <v>9736</v>
      </c>
      <c r="F1033">
        <v>4572</v>
      </c>
      <c r="G1033" t="s">
        <v>5</v>
      </c>
      <c r="H1033">
        <v>5</v>
      </c>
      <c r="I1033">
        <v>0.2</v>
      </c>
      <c r="J1033" t="s">
        <v>617</v>
      </c>
      <c r="K1033" t="s">
        <v>262</v>
      </c>
      <c r="L1033" s="4">
        <f t="shared" si="109"/>
        <v>3</v>
      </c>
      <c r="N1033" t="b">
        <f t="shared" si="108"/>
        <v>0</v>
      </c>
      <c r="O1033" t="b">
        <f t="shared" si="110"/>
        <v>0</v>
      </c>
      <c r="P1033" t="b">
        <f t="shared" si="111"/>
        <v>0</v>
      </c>
      <c r="Q1033" t="b">
        <f t="shared" si="112"/>
        <v>0</v>
      </c>
      <c r="R1033">
        <f t="shared" si="113"/>
        <v>3</v>
      </c>
      <c r="S1033" t="b">
        <f t="shared" si="114"/>
        <v>0</v>
      </c>
    </row>
    <row r="1034" spans="1:19" x14ac:dyDescent="0.2">
      <c r="A1034" s="2">
        <v>27560</v>
      </c>
      <c r="B1034">
        <v>39</v>
      </c>
      <c r="C1034">
        <v>19</v>
      </c>
      <c r="D1034">
        <v>1224656</v>
      </c>
      <c r="E1034">
        <v>6568</v>
      </c>
      <c r="F1034">
        <v>4636</v>
      </c>
      <c r="G1034" t="s">
        <v>5</v>
      </c>
      <c r="H1034">
        <v>1</v>
      </c>
      <c r="I1034">
        <v>0.2</v>
      </c>
      <c r="J1034" t="s">
        <v>304</v>
      </c>
      <c r="K1034" t="s">
        <v>262</v>
      </c>
      <c r="L1034" s="4">
        <f t="shared" si="109"/>
        <v>4</v>
      </c>
      <c r="N1034" t="b">
        <f t="shared" si="108"/>
        <v>0</v>
      </c>
      <c r="O1034" t="b">
        <f t="shared" si="110"/>
        <v>0</v>
      </c>
      <c r="P1034" t="b">
        <f t="shared" si="111"/>
        <v>0</v>
      </c>
      <c r="Q1034" t="b">
        <f t="shared" si="112"/>
        <v>0</v>
      </c>
      <c r="R1034" t="b">
        <f t="shared" si="113"/>
        <v>0</v>
      </c>
      <c r="S1034">
        <f t="shared" si="114"/>
        <v>4</v>
      </c>
    </row>
    <row r="1035" spans="1:19" x14ac:dyDescent="0.2">
      <c r="A1035" s="2">
        <v>1892</v>
      </c>
      <c r="B1035">
        <v>20</v>
      </c>
      <c r="C1035">
        <v>0</v>
      </c>
      <c r="D1035">
        <v>12368</v>
      </c>
      <c r="E1035">
        <v>3328</v>
      </c>
      <c r="F1035">
        <v>2248</v>
      </c>
      <c r="G1035" t="s">
        <v>5</v>
      </c>
      <c r="H1035">
        <v>0</v>
      </c>
      <c r="I1035">
        <v>0.1</v>
      </c>
      <c r="J1035" t="s">
        <v>614</v>
      </c>
      <c r="K1035" t="s">
        <v>264</v>
      </c>
      <c r="L1035" s="4">
        <f t="shared" si="109"/>
        <v>5</v>
      </c>
      <c r="N1035">
        <f t="shared" si="108"/>
        <v>5</v>
      </c>
      <c r="O1035" t="b">
        <f t="shared" si="110"/>
        <v>0</v>
      </c>
      <c r="P1035" t="b">
        <f t="shared" si="111"/>
        <v>0</v>
      </c>
      <c r="Q1035" t="b">
        <f t="shared" si="112"/>
        <v>0</v>
      </c>
      <c r="R1035" t="b">
        <f t="shared" si="113"/>
        <v>0</v>
      </c>
      <c r="S1035" t="b">
        <f t="shared" si="114"/>
        <v>0</v>
      </c>
    </row>
    <row r="1036" spans="1:19" x14ac:dyDescent="0.2">
      <c r="A1036" s="2">
        <v>2106</v>
      </c>
      <c r="B1036">
        <v>20</v>
      </c>
      <c r="C1036">
        <v>0</v>
      </c>
      <c r="D1036">
        <v>245128</v>
      </c>
      <c r="E1036">
        <v>3292</v>
      </c>
      <c r="F1036">
        <v>3128</v>
      </c>
      <c r="G1036" t="s">
        <v>5</v>
      </c>
      <c r="H1036">
        <v>0</v>
      </c>
      <c r="I1036">
        <v>0.1</v>
      </c>
      <c r="J1036" t="s">
        <v>265</v>
      </c>
      <c r="K1036" t="s">
        <v>266</v>
      </c>
      <c r="L1036" s="4">
        <f t="shared" si="109"/>
        <v>6</v>
      </c>
      <c r="N1036" t="b">
        <f t="shared" si="108"/>
        <v>0</v>
      </c>
      <c r="O1036">
        <f t="shared" si="110"/>
        <v>6</v>
      </c>
      <c r="P1036" t="b">
        <f t="shared" si="111"/>
        <v>0</v>
      </c>
      <c r="Q1036" t="b">
        <f t="shared" si="112"/>
        <v>0</v>
      </c>
      <c r="R1036" t="b">
        <f t="shared" si="113"/>
        <v>0</v>
      </c>
      <c r="S1036" t="b">
        <f t="shared" si="114"/>
        <v>0</v>
      </c>
    </row>
    <row r="1037" spans="1:19" x14ac:dyDescent="0.2">
      <c r="A1037" s="2" t="s">
        <v>258</v>
      </c>
      <c r="B1037" t="s">
        <v>249</v>
      </c>
      <c r="C1037" t="s">
        <v>250</v>
      </c>
      <c r="D1037" t="s">
        <v>251</v>
      </c>
      <c r="E1037" t="s">
        <v>252</v>
      </c>
      <c r="F1037" t="s">
        <v>253</v>
      </c>
      <c r="G1037" t="s">
        <v>5</v>
      </c>
      <c r="H1037" t="s">
        <v>259</v>
      </c>
      <c r="I1037" t="s">
        <v>260</v>
      </c>
      <c r="J1037" t="s">
        <v>256</v>
      </c>
      <c r="K1037" t="s">
        <v>257</v>
      </c>
      <c r="L1037" s="4">
        <f t="shared" si="109"/>
        <v>0</v>
      </c>
      <c r="N1037" t="b">
        <f t="shared" si="108"/>
        <v>0</v>
      </c>
      <c r="O1037" t="b">
        <f t="shared" si="110"/>
        <v>0</v>
      </c>
      <c r="P1037" t="b">
        <f t="shared" si="111"/>
        <v>0</v>
      </c>
      <c r="Q1037" t="b">
        <f t="shared" si="112"/>
        <v>0</v>
      </c>
      <c r="R1037" t="b">
        <f t="shared" si="113"/>
        <v>0</v>
      </c>
      <c r="S1037" t="b">
        <f t="shared" si="114"/>
        <v>0</v>
      </c>
    </row>
    <row r="1038" spans="1:19" x14ac:dyDescent="0.2">
      <c r="A1038" s="2">
        <v>27538</v>
      </c>
      <c r="B1038">
        <v>20</v>
      </c>
      <c r="C1038">
        <v>0</v>
      </c>
      <c r="D1038">
        <v>3713596</v>
      </c>
      <c r="E1038" t="s">
        <v>166</v>
      </c>
      <c r="F1038">
        <v>1900</v>
      </c>
      <c r="G1038" t="s">
        <v>8</v>
      </c>
      <c r="H1038">
        <v>93</v>
      </c>
      <c r="I1038">
        <v>87</v>
      </c>
      <c r="J1038" t="s">
        <v>180</v>
      </c>
      <c r="K1038" t="s">
        <v>7</v>
      </c>
      <c r="L1038" s="4">
        <f t="shared" si="109"/>
        <v>1</v>
      </c>
      <c r="N1038" t="b">
        <f t="shared" si="108"/>
        <v>0</v>
      </c>
      <c r="O1038" t="b">
        <f t="shared" si="110"/>
        <v>0</v>
      </c>
      <c r="P1038" t="b">
        <f t="shared" si="111"/>
        <v>0</v>
      </c>
      <c r="Q1038">
        <f t="shared" si="112"/>
        <v>1</v>
      </c>
      <c r="R1038" t="b">
        <f t="shared" si="113"/>
        <v>0</v>
      </c>
      <c r="S1038" t="b">
        <f t="shared" si="114"/>
        <v>0</v>
      </c>
    </row>
    <row r="1039" spans="1:19" x14ac:dyDescent="0.2">
      <c r="A1039" s="2">
        <v>2189</v>
      </c>
      <c r="B1039">
        <v>20</v>
      </c>
      <c r="C1039">
        <v>0</v>
      </c>
      <c r="D1039">
        <v>3984804</v>
      </c>
      <c r="E1039">
        <v>59188</v>
      </c>
      <c r="F1039">
        <v>16656</v>
      </c>
      <c r="G1039" t="s">
        <v>5</v>
      </c>
      <c r="H1039">
        <v>8</v>
      </c>
      <c r="I1039">
        <v>1.5</v>
      </c>
      <c r="J1039" t="s">
        <v>618</v>
      </c>
      <c r="K1039" t="s">
        <v>268</v>
      </c>
      <c r="L1039" s="4">
        <f t="shared" si="109"/>
        <v>2</v>
      </c>
      <c r="N1039" t="b">
        <f t="shared" si="108"/>
        <v>0</v>
      </c>
      <c r="O1039" t="b">
        <f t="shared" si="110"/>
        <v>0</v>
      </c>
      <c r="P1039">
        <f t="shared" si="111"/>
        <v>2</v>
      </c>
      <c r="Q1039" t="b">
        <f t="shared" si="112"/>
        <v>0</v>
      </c>
      <c r="R1039" t="b">
        <f t="shared" si="113"/>
        <v>0</v>
      </c>
      <c r="S1039" t="b">
        <f t="shared" si="114"/>
        <v>0</v>
      </c>
    </row>
    <row r="1040" spans="1:19" x14ac:dyDescent="0.2">
      <c r="A1040" s="2">
        <v>27553</v>
      </c>
      <c r="B1040">
        <v>20</v>
      </c>
      <c r="C1040">
        <v>0</v>
      </c>
      <c r="D1040">
        <v>443236</v>
      </c>
      <c r="E1040">
        <v>9736</v>
      </c>
      <c r="F1040">
        <v>4572</v>
      </c>
      <c r="G1040" t="s">
        <v>5</v>
      </c>
      <c r="H1040">
        <v>4</v>
      </c>
      <c r="I1040">
        <v>0.2</v>
      </c>
      <c r="J1040" t="s">
        <v>619</v>
      </c>
      <c r="K1040" t="s">
        <v>262</v>
      </c>
      <c r="L1040" s="4">
        <f t="shared" si="109"/>
        <v>3</v>
      </c>
      <c r="N1040" t="b">
        <f t="shared" si="108"/>
        <v>0</v>
      </c>
      <c r="O1040" t="b">
        <f t="shared" si="110"/>
        <v>0</v>
      </c>
      <c r="P1040" t="b">
        <f t="shared" si="111"/>
        <v>0</v>
      </c>
      <c r="Q1040" t="b">
        <f t="shared" si="112"/>
        <v>0</v>
      </c>
      <c r="R1040">
        <f t="shared" si="113"/>
        <v>3</v>
      </c>
      <c r="S1040" t="b">
        <f t="shared" si="114"/>
        <v>0</v>
      </c>
    </row>
    <row r="1041" spans="1:19" x14ac:dyDescent="0.2">
      <c r="A1041" s="2">
        <v>27560</v>
      </c>
      <c r="B1041">
        <v>39</v>
      </c>
      <c r="C1041">
        <v>19</v>
      </c>
      <c r="D1041">
        <v>1224656</v>
      </c>
      <c r="E1041">
        <v>6568</v>
      </c>
      <c r="F1041">
        <v>4636</v>
      </c>
      <c r="G1041" t="s">
        <v>5</v>
      </c>
      <c r="H1041">
        <v>0</v>
      </c>
      <c r="I1041">
        <v>0.2</v>
      </c>
      <c r="J1041" t="s">
        <v>304</v>
      </c>
      <c r="K1041" t="s">
        <v>262</v>
      </c>
      <c r="L1041" s="4">
        <f t="shared" si="109"/>
        <v>4</v>
      </c>
      <c r="N1041" t="b">
        <f t="shared" si="108"/>
        <v>0</v>
      </c>
      <c r="O1041" t="b">
        <f t="shared" si="110"/>
        <v>0</v>
      </c>
      <c r="P1041" t="b">
        <f t="shared" si="111"/>
        <v>0</v>
      </c>
      <c r="Q1041" t="b">
        <f t="shared" si="112"/>
        <v>0</v>
      </c>
      <c r="R1041" t="b">
        <f t="shared" si="113"/>
        <v>0</v>
      </c>
      <c r="S1041">
        <f t="shared" si="114"/>
        <v>4</v>
      </c>
    </row>
    <row r="1042" spans="1:19" x14ac:dyDescent="0.2">
      <c r="A1042" s="2">
        <v>1892</v>
      </c>
      <c r="B1042">
        <v>20</v>
      </c>
      <c r="C1042">
        <v>0</v>
      </c>
      <c r="D1042">
        <v>12368</v>
      </c>
      <c r="E1042">
        <v>3328</v>
      </c>
      <c r="F1042">
        <v>2248</v>
      </c>
      <c r="G1042" t="s">
        <v>5</v>
      </c>
      <c r="H1042">
        <v>0</v>
      </c>
      <c r="I1042">
        <v>0.1</v>
      </c>
      <c r="J1042" t="s">
        <v>614</v>
      </c>
      <c r="K1042" t="s">
        <v>264</v>
      </c>
      <c r="L1042" s="4">
        <f t="shared" si="109"/>
        <v>5</v>
      </c>
      <c r="N1042">
        <f t="shared" si="108"/>
        <v>5</v>
      </c>
      <c r="O1042" t="b">
        <f t="shared" si="110"/>
        <v>0</v>
      </c>
      <c r="P1042" t="b">
        <f t="shared" si="111"/>
        <v>0</v>
      </c>
      <c r="Q1042" t="b">
        <f t="shared" si="112"/>
        <v>0</v>
      </c>
      <c r="R1042" t="b">
        <f t="shared" si="113"/>
        <v>0</v>
      </c>
      <c r="S1042" t="b">
        <f t="shared" si="114"/>
        <v>0</v>
      </c>
    </row>
    <row r="1043" spans="1:19" x14ac:dyDescent="0.2">
      <c r="A1043" s="2">
        <v>2106</v>
      </c>
      <c r="B1043">
        <v>20</v>
      </c>
      <c r="C1043">
        <v>0</v>
      </c>
      <c r="D1043">
        <v>245128</v>
      </c>
      <c r="E1043">
        <v>3292</v>
      </c>
      <c r="F1043">
        <v>3128</v>
      </c>
      <c r="G1043" t="s">
        <v>5</v>
      </c>
      <c r="H1043">
        <v>0</v>
      </c>
      <c r="I1043">
        <v>0.1</v>
      </c>
      <c r="J1043" t="s">
        <v>265</v>
      </c>
      <c r="K1043" t="s">
        <v>266</v>
      </c>
      <c r="L1043" s="4">
        <f t="shared" si="109"/>
        <v>6</v>
      </c>
      <c r="N1043" t="b">
        <f t="shared" si="108"/>
        <v>0</v>
      </c>
      <c r="O1043">
        <f t="shared" si="110"/>
        <v>6</v>
      </c>
      <c r="P1043" t="b">
        <f t="shared" si="111"/>
        <v>0</v>
      </c>
      <c r="Q1043" t="b">
        <f t="shared" si="112"/>
        <v>0</v>
      </c>
      <c r="R1043" t="b">
        <f t="shared" si="113"/>
        <v>0</v>
      </c>
      <c r="S1043" t="b">
        <f t="shared" si="114"/>
        <v>0</v>
      </c>
    </row>
    <row r="1044" spans="1:19" x14ac:dyDescent="0.2">
      <c r="A1044" s="2" t="s">
        <v>258</v>
      </c>
      <c r="B1044" t="s">
        <v>249</v>
      </c>
      <c r="C1044" t="s">
        <v>250</v>
      </c>
      <c r="D1044" t="s">
        <v>251</v>
      </c>
      <c r="E1044" t="s">
        <v>252</v>
      </c>
      <c r="F1044" t="s">
        <v>253</v>
      </c>
      <c r="G1044" t="s">
        <v>5</v>
      </c>
      <c r="H1044" t="s">
        <v>259</v>
      </c>
      <c r="I1044" t="s">
        <v>260</v>
      </c>
      <c r="J1044" t="s">
        <v>256</v>
      </c>
      <c r="K1044" t="s">
        <v>257</v>
      </c>
      <c r="L1044" s="4">
        <f t="shared" si="109"/>
        <v>0</v>
      </c>
      <c r="N1044" t="b">
        <f t="shared" si="108"/>
        <v>0</v>
      </c>
      <c r="O1044" t="b">
        <f t="shared" si="110"/>
        <v>0</v>
      </c>
      <c r="P1044" t="b">
        <f t="shared" si="111"/>
        <v>0</v>
      </c>
      <c r="Q1044" t="b">
        <f t="shared" si="112"/>
        <v>0</v>
      </c>
      <c r="R1044" t="b">
        <f t="shared" si="113"/>
        <v>0</v>
      </c>
      <c r="S1044" t="b">
        <f t="shared" si="114"/>
        <v>0</v>
      </c>
    </row>
    <row r="1045" spans="1:19" x14ac:dyDescent="0.2">
      <c r="A1045" s="2">
        <v>27538</v>
      </c>
      <c r="B1045">
        <v>20</v>
      </c>
      <c r="C1045">
        <v>0</v>
      </c>
      <c r="D1045">
        <v>3734320</v>
      </c>
      <c r="E1045" t="s">
        <v>166</v>
      </c>
      <c r="F1045">
        <v>1900</v>
      </c>
      <c r="G1045" t="s">
        <v>8</v>
      </c>
      <c r="H1045">
        <v>86.1</v>
      </c>
      <c r="I1045">
        <v>86.7</v>
      </c>
      <c r="J1045" t="s">
        <v>181</v>
      </c>
      <c r="K1045" t="s">
        <v>7</v>
      </c>
      <c r="L1045" s="4">
        <f t="shared" si="109"/>
        <v>1</v>
      </c>
      <c r="N1045" t="b">
        <f t="shared" si="108"/>
        <v>0</v>
      </c>
      <c r="O1045" t="b">
        <f t="shared" si="110"/>
        <v>0</v>
      </c>
      <c r="P1045" t="b">
        <f t="shared" si="111"/>
        <v>0</v>
      </c>
      <c r="Q1045">
        <f t="shared" si="112"/>
        <v>1</v>
      </c>
      <c r="R1045" t="b">
        <f t="shared" si="113"/>
        <v>0</v>
      </c>
      <c r="S1045" t="b">
        <f t="shared" si="114"/>
        <v>0</v>
      </c>
    </row>
    <row r="1046" spans="1:19" x14ac:dyDescent="0.2">
      <c r="A1046" s="2">
        <v>2189</v>
      </c>
      <c r="B1046">
        <v>20</v>
      </c>
      <c r="C1046">
        <v>0</v>
      </c>
      <c r="D1046">
        <v>3984804</v>
      </c>
      <c r="E1046">
        <v>64480</v>
      </c>
      <c r="F1046">
        <v>21064</v>
      </c>
      <c r="G1046" t="s">
        <v>5</v>
      </c>
      <c r="H1046">
        <v>9.9</v>
      </c>
      <c r="I1046">
        <v>1.6</v>
      </c>
      <c r="J1046" t="s">
        <v>620</v>
      </c>
      <c r="K1046" t="s">
        <v>268</v>
      </c>
      <c r="L1046" s="4">
        <f t="shared" si="109"/>
        <v>2</v>
      </c>
      <c r="N1046" t="b">
        <f t="shared" si="108"/>
        <v>0</v>
      </c>
      <c r="O1046" t="b">
        <f t="shared" si="110"/>
        <v>0</v>
      </c>
      <c r="P1046">
        <f t="shared" si="111"/>
        <v>2</v>
      </c>
      <c r="Q1046" t="b">
        <f t="shared" si="112"/>
        <v>0</v>
      </c>
      <c r="R1046" t="b">
        <f t="shared" si="113"/>
        <v>0</v>
      </c>
      <c r="S1046" t="b">
        <f t="shared" si="114"/>
        <v>0</v>
      </c>
    </row>
    <row r="1047" spans="1:19" x14ac:dyDescent="0.2">
      <c r="A1047" s="2">
        <v>27553</v>
      </c>
      <c r="B1047">
        <v>20</v>
      </c>
      <c r="C1047">
        <v>0</v>
      </c>
      <c r="D1047">
        <v>443236</v>
      </c>
      <c r="E1047">
        <v>9736</v>
      </c>
      <c r="F1047">
        <v>4572</v>
      </c>
      <c r="G1047" t="s">
        <v>5</v>
      </c>
      <c r="H1047">
        <v>4</v>
      </c>
      <c r="I1047">
        <v>0.2</v>
      </c>
      <c r="J1047" t="s">
        <v>621</v>
      </c>
      <c r="K1047" t="s">
        <v>262</v>
      </c>
      <c r="L1047" s="4">
        <f t="shared" si="109"/>
        <v>3</v>
      </c>
      <c r="N1047" t="b">
        <f t="shared" si="108"/>
        <v>0</v>
      </c>
      <c r="O1047" t="b">
        <f t="shared" si="110"/>
        <v>0</v>
      </c>
      <c r="P1047" t="b">
        <f t="shared" si="111"/>
        <v>0</v>
      </c>
      <c r="Q1047" t="b">
        <f t="shared" si="112"/>
        <v>0</v>
      </c>
      <c r="R1047">
        <f t="shared" si="113"/>
        <v>3</v>
      </c>
      <c r="S1047" t="b">
        <f t="shared" si="114"/>
        <v>0</v>
      </c>
    </row>
    <row r="1048" spans="1:19" x14ac:dyDescent="0.2">
      <c r="A1048" s="2">
        <v>27560</v>
      </c>
      <c r="B1048">
        <v>39</v>
      </c>
      <c r="C1048">
        <v>19</v>
      </c>
      <c r="D1048">
        <v>1224656</v>
      </c>
      <c r="E1048">
        <v>6568</v>
      </c>
      <c r="F1048">
        <v>4636</v>
      </c>
      <c r="G1048" t="s">
        <v>5</v>
      </c>
      <c r="H1048">
        <v>0</v>
      </c>
      <c r="I1048">
        <v>0.2</v>
      </c>
      <c r="J1048" t="s">
        <v>304</v>
      </c>
      <c r="K1048" t="s">
        <v>262</v>
      </c>
      <c r="L1048" s="4">
        <f t="shared" si="109"/>
        <v>4</v>
      </c>
      <c r="N1048" t="b">
        <f t="shared" si="108"/>
        <v>0</v>
      </c>
      <c r="O1048" t="b">
        <f t="shared" si="110"/>
        <v>0</v>
      </c>
      <c r="P1048" t="b">
        <f t="shared" si="111"/>
        <v>0</v>
      </c>
      <c r="Q1048" t="b">
        <f t="shared" si="112"/>
        <v>0</v>
      </c>
      <c r="R1048" t="b">
        <f t="shared" si="113"/>
        <v>0</v>
      </c>
      <c r="S1048">
        <f t="shared" si="114"/>
        <v>4</v>
      </c>
    </row>
    <row r="1049" spans="1:19" x14ac:dyDescent="0.2">
      <c r="A1049" s="2">
        <v>1892</v>
      </c>
      <c r="B1049">
        <v>20</v>
      </c>
      <c r="C1049">
        <v>0</v>
      </c>
      <c r="D1049">
        <v>12368</v>
      </c>
      <c r="E1049">
        <v>3328</v>
      </c>
      <c r="F1049">
        <v>2248</v>
      </c>
      <c r="G1049" t="s">
        <v>5</v>
      </c>
      <c r="H1049">
        <v>0</v>
      </c>
      <c r="I1049">
        <v>0.1</v>
      </c>
      <c r="J1049" t="s">
        <v>614</v>
      </c>
      <c r="K1049" t="s">
        <v>264</v>
      </c>
      <c r="L1049" s="4">
        <f t="shared" si="109"/>
        <v>5</v>
      </c>
      <c r="N1049">
        <f t="shared" ref="N1049:N1112" si="115">IF(A1049=1892,L1049)</f>
        <v>5</v>
      </c>
      <c r="O1049" t="b">
        <f t="shared" si="110"/>
        <v>0</v>
      </c>
      <c r="P1049" t="b">
        <f t="shared" si="111"/>
        <v>0</v>
      </c>
      <c r="Q1049" t="b">
        <f t="shared" si="112"/>
        <v>0</v>
      </c>
      <c r="R1049" t="b">
        <f t="shared" si="113"/>
        <v>0</v>
      </c>
      <c r="S1049" t="b">
        <f t="shared" si="114"/>
        <v>0</v>
      </c>
    </row>
    <row r="1050" spans="1:19" x14ac:dyDescent="0.2">
      <c r="A1050" s="2">
        <v>2106</v>
      </c>
      <c r="B1050">
        <v>20</v>
      </c>
      <c r="C1050">
        <v>0</v>
      </c>
      <c r="D1050">
        <v>245128</v>
      </c>
      <c r="E1050">
        <v>3292</v>
      </c>
      <c r="F1050">
        <v>3128</v>
      </c>
      <c r="G1050" t="s">
        <v>5</v>
      </c>
      <c r="H1050">
        <v>0</v>
      </c>
      <c r="I1050">
        <v>0.1</v>
      </c>
      <c r="J1050" t="s">
        <v>265</v>
      </c>
      <c r="K1050" t="s">
        <v>266</v>
      </c>
      <c r="L1050" s="4">
        <f t="shared" ref="L1050:L1113" si="116">L1043</f>
        <v>6</v>
      </c>
      <c r="N1050" t="b">
        <f t="shared" si="115"/>
        <v>0</v>
      </c>
      <c r="O1050">
        <f t="shared" si="110"/>
        <v>6</v>
      </c>
      <c r="P1050" t="b">
        <f t="shared" si="111"/>
        <v>0</v>
      </c>
      <c r="Q1050" t="b">
        <f t="shared" si="112"/>
        <v>0</v>
      </c>
      <c r="R1050" t="b">
        <f t="shared" si="113"/>
        <v>0</v>
      </c>
      <c r="S1050" t="b">
        <f t="shared" si="114"/>
        <v>0</v>
      </c>
    </row>
    <row r="1051" spans="1:19" x14ac:dyDescent="0.2">
      <c r="A1051" s="2" t="s">
        <v>258</v>
      </c>
      <c r="B1051" t="s">
        <v>249</v>
      </c>
      <c r="C1051" t="s">
        <v>250</v>
      </c>
      <c r="D1051" t="s">
        <v>251</v>
      </c>
      <c r="E1051" t="s">
        <v>252</v>
      </c>
      <c r="F1051" t="s">
        <v>253</v>
      </c>
      <c r="G1051" t="s">
        <v>5</v>
      </c>
      <c r="H1051" t="s">
        <v>259</v>
      </c>
      <c r="I1051" t="s">
        <v>260</v>
      </c>
      <c r="J1051" t="s">
        <v>256</v>
      </c>
      <c r="K1051" t="s">
        <v>257</v>
      </c>
      <c r="L1051" s="4">
        <f t="shared" si="116"/>
        <v>0</v>
      </c>
      <c r="N1051" t="b">
        <f t="shared" si="115"/>
        <v>0</v>
      </c>
      <c r="O1051" t="b">
        <f t="shared" si="110"/>
        <v>0</v>
      </c>
      <c r="P1051" t="b">
        <f t="shared" si="111"/>
        <v>0</v>
      </c>
      <c r="Q1051" t="b">
        <f t="shared" si="112"/>
        <v>0</v>
      </c>
      <c r="R1051" t="b">
        <f t="shared" si="113"/>
        <v>0</v>
      </c>
      <c r="S1051" t="b">
        <f t="shared" si="114"/>
        <v>0</v>
      </c>
    </row>
    <row r="1052" spans="1:19" x14ac:dyDescent="0.2">
      <c r="A1052" s="2">
        <v>27538</v>
      </c>
      <c r="B1052">
        <v>20</v>
      </c>
      <c r="C1052">
        <v>0</v>
      </c>
      <c r="D1052">
        <v>3757024</v>
      </c>
      <c r="E1052" t="s">
        <v>166</v>
      </c>
      <c r="F1052">
        <v>1900</v>
      </c>
      <c r="G1052" t="s">
        <v>8</v>
      </c>
      <c r="H1052">
        <v>92</v>
      </c>
      <c r="I1052">
        <v>86.8</v>
      </c>
      <c r="J1052" t="s">
        <v>182</v>
      </c>
      <c r="K1052" t="s">
        <v>7</v>
      </c>
      <c r="L1052" s="4">
        <f t="shared" si="116"/>
        <v>1</v>
      </c>
      <c r="N1052" t="b">
        <f t="shared" si="115"/>
        <v>0</v>
      </c>
      <c r="O1052" t="b">
        <f t="shared" si="110"/>
        <v>0</v>
      </c>
      <c r="P1052" t="b">
        <f t="shared" si="111"/>
        <v>0</v>
      </c>
      <c r="Q1052">
        <f t="shared" si="112"/>
        <v>1</v>
      </c>
      <c r="R1052" t="b">
        <f t="shared" si="113"/>
        <v>0</v>
      </c>
      <c r="S1052" t="b">
        <f t="shared" si="114"/>
        <v>0</v>
      </c>
    </row>
    <row r="1053" spans="1:19" x14ac:dyDescent="0.2">
      <c r="A1053" s="2">
        <v>2189</v>
      </c>
      <c r="B1053">
        <v>20</v>
      </c>
      <c r="C1053">
        <v>0</v>
      </c>
      <c r="D1053">
        <v>3984804</v>
      </c>
      <c r="E1053">
        <v>63028</v>
      </c>
      <c r="F1053">
        <v>19412</v>
      </c>
      <c r="G1053" t="s">
        <v>5</v>
      </c>
      <c r="H1053">
        <v>9</v>
      </c>
      <c r="I1053">
        <v>1.6</v>
      </c>
      <c r="J1053" t="s">
        <v>622</v>
      </c>
      <c r="K1053" t="s">
        <v>268</v>
      </c>
      <c r="L1053" s="4">
        <f t="shared" si="116"/>
        <v>2</v>
      </c>
      <c r="N1053" t="b">
        <f t="shared" si="115"/>
        <v>0</v>
      </c>
      <c r="O1053" t="b">
        <f t="shared" si="110"/>
        <v>0</v>
      </c>
      <c r="P1053">
        <f t="shared" si="111"/>
        <v>2</v>
      </c>
      <c r="Q1053" t="b">
        <f t="shared" si="112"/>
        <v>0</v>
      </c>
      <c r="R1053" t="b">
        <f t="shared" si="113"/>
        <v>0</v>
      </c>
      <c r="S1053" t="b">
        <f t="shared" si="114"/>
        <v>0</v>
      </c>
    </row>
    <row r="1054" spans="1:19" x14ac:dyDescent="0.2">
      <c r="A1054" s="2">
        <v>27553</v>
      </c>
      <c r="B1054">
        <v>20</v>
      </c>
      <c r="C1054">
        <v>0</v>
      </c>
      <c r="D1054">
        <v>443236</v>
      </c>
      <c r="E1054">
        <v>9736</v>
      </c>
      <c r="F1054">
        <v>4572</v>
      </c>
      <c r="G1054" t="s">
        <v>5</v>
      </c>
      <c r="H1054">
        <v>4</v>
      </c>
      <c r="I1054">
        <v>0.2</v>
      </c>
      <c r="J1054" t="s">
        <v>623</v>
      </c>
      <c r="K1054" t="s">
        <v>262</v>
      </c>
      <c r="L1054" s="4">
        <f t="shared" si="116"/>
        <v>3</v>
      </c>
      <c r="N1054" t="b">
        <f t="shared" si="115"/>
        <v>0</v>
      </c>
      <c r="O1054" t="b">
        <f t="shared" si="110"/>
        <v>0</v>
      </c>
      <c r="P1054" t="b">
        <f t="shared" si="111"/>
        <v>0</v>
      </c>
      <c r="Q1054" t="b">
        <f t="shared" si="112"/>
        <v>0</v>
      </c>
      <c r="R1054">
        <f t="shared" si="113"/>
        <v>3</v>
      </c>
      <c r="S1054" t="b">
        <f t="shared" si="114"/>
        <v>0</v>
      </c>
    </row>
    <row r="1055" spans="1:19" x14ac:dyDescent="0.2">
      <c r="A1055" s="2">
        <v>27560</v>
      </c>
      <c r="B1055">
        <v>39</v>
      </c>
      <c r="C1055">
        <v>19</v>
      </c>
      <c r="D1055">
        <v>1224656</v>
      </c>
      <c r="E1055">
        <v>6568</v>
      </c>
      <c r="F1055">
        <v>4636</v>
      </c>
      <c r="G1055" t="s">
        <v>5</v>
      </c>
      <c r="H1055">
        <v>1</v>
      </c>
      <c r="I1055">
        <v>0.2</v>
      </c>
      <c r="J1055" t="s">
        <v>624</v>
      </c>
      <c r="K1055" t="s">
        <v>262</v>
      </c>
      <c r="L1055" s="4">
        <f t="shared" si="116"/>
        <v>4</v>
      </c>
      <c r="N1055" t="b">
        <f t="shared" si="115"/>
        <v>0</v>
      </c>
      <c r="O1055" t="b">
        <f t="shared" si="110"/>
        <v>0</v>
      </c>
      <c r="P1055" t="b">
        <f t="shared" si="111"/>
        <v>0</v>
      </c>
      <c r="Q1055" t="b">
        <f t="shared" si="112"/>
        <v>0</v>
      </c>
      <c r="R1055" t="b">
        <f t="shared" si="113"/>
        <v>0</v>
      </c>
      <c r="S1055">
        <f t="shared" si="114"/>
        <v>4</v>
      </c>
    </row>
    <row r="1056" spans="1:19" x14ac:dyDescent="0.2">
      <c r="A1056" s="2">
        <v>1892</v>
      </c>
      <c r="B1056">
        <v>20</v>
      </c>
      <c r="C1056">
        <v>0</v>
      </c>
      <c r="D1056">
        <v>12368</v>
      </c>
      <c r="E1056">
        <v>3328</v>
      </c>
      <c r="F1056">
        <v>2248</v>
      </c>
      <c r="G1056" t="s">
        <v>5</v>
      </c>
      <c r="H1056">
        <v>0</v>
      </c>
      <c r="I1056">
        <v>0.1</v>
      </c>
      <c r="J1056" t="s">
        <v>614</v>
      </c>
      <c r="K1056" t="s">
        <v>264</v>
      </c>
      <c r="L1056" s="4">
        <f t="shared" si="116"/>
        <v>5</v>
      </c>
      <c r="N1056">
        <f t="shared" si="115"/>
        <v>5</v>
      </c>
      <c r="O1056" t="b">
        <f t="shared" si="110"/>
        <v>0</v>
      </c>
      <c r="P1056" t="b">
        <f t="shared" si="111"/>
        <v>0</v>
      </c>
      <c r="Q1056" t="b">
        <f t="shared" si="112"/>
        <v>0</v>
      </c>
      <c r="R1056" t="b">
        <f t="shared" si="113"/>
        <v>0</v>
      </c>
      <c r="S1056" t="b">
        <f t="shared" si="114"/>
        <v>0</v>
      </c>
    </row>
    <row r="1057" spans="1:19" x14ac:dyDescent="0.2">
      <c r="A1057" s="2">
        <v>2106</v>
      </c>
      <c r="B1057">
        <v>20</v>
      </c>
      <c r="C1057">
        <v>0</v>
      </c>
      <c r="D1057">
        <v>245128</v>
      </c>
      <c r="E1057">
        <v>3292</v>
      </c>
      <c r="F1057">
        <v>3128</v>
      </c>
      <c r="G1057" t="s">
        <v>5</v>
      </c>
      <c r="H1057">
        <v>0</v>
      </c>
      <c r="I1057">
        <v>0.1</v>
      </c>
      <c r="J1057" t="s">
        <v>265</v>
      </c>
      <c r="K1057" t="s">
        <v>266</v>
      </c>
      <c r="L1057" s="4">
        <f t="shared" si="116"/>
        <v>6</v>
      </c>
      <c r="N1057" t="b">
        <f t="shared" si="115"/>
        <v>0</v>
      </c>
      <c r="O1057">
        <f t="shared" si="110"/>
        <v>6</v>
      </c>
      <c r="P1057" t="b">
        <f t="shared" si="111"/>
        <v>0</v>
      </c>
      <c r="Q1057" t="b">
        <f t="shared" si="112"/>
        <v>0</v>
      </c>
      <c r="R1057" t="b">
        <f t="shared" si="113"/>
        <v>0</v>
      </c>
      <c r="S1057" t="b">
        <f t="shared" si="114"/>
        <v>0</v>
      </c>
    </row>
    <row r="1058" spans="1:19" x14ac:dyDescent="0.2">
      <c r="A1058" s="2" t="s">
        <v>258</v>
      </c>
      <c r="B1058" t="s">
        <v>249</v>
      </c>
      <c r="C1058" t="s">
        <v>250</v>
      </c>
      <c r="D1058" t="s">
        <v>251</v>
      </c>
      <c r="E1058" t="s">
        <v>252</v>
      </c>
      <c r="F1058" t="s">
        <v>253</v>
      </c>
      <c r="G1058" t="s">
        <v>5</v>
      </c>
      <c r="H1058" t="s">
        <v>259</v>
      </c>
      <c r="I1058" t="s">
        <v>260</v>
      </c>
      <c r="J1058" t="s">
        <v>256</v>
      </c>
      <c r="K1058" t="s">
        <v>257</v>
      </c>
      <c r="L1058" s="4">
        <f t="shared" si="116"/>
        <v>0</v>
      </c>
      <c r="N1058" t="b">
        <f t="shared" si="115"/>
        <v>0</v>
      </c>
      <c r="O1058" t="b">
        <f t="shared" si="110"/>
        <v>0</v>
      </c>
      <c r="P1058" t="b">
        <f t="shared" si="111"/>
        <v>0</v>
      </c>
      <c r="Q1058" t="b">
        <f t="shared" si="112"/>
        <v>0</v>
      </c>
      <c r="R1058" t="b">
        <f t="shared" si="113"/>
        <v>0</v>
      </c>
      <c r="S1058" t="b">
        <f t="shared" si="114"/>
        <v>0</v>
      </c>
    </row>
    <row r="1059" spans="1:19" x14ac:dyDescent="0.2">
      <c r="A1059" s="2">
        <v>27538</v>
      </c>
      <c r="B1059">
        <v>20</v>
      </c>
      <c r="C1059">
        <v>0</v>
      </c>
      <c r="D1059">
        <v>3779860</v>
      </c>
      <c r="E1059" t="s">
        <v>166</v>
      </c>
      <c r="F1059">
        <v>1900</v>
      </c>
      <c r="G1059" t="s">
        <v>8</v>
      </c>
      <c r="H1059">
        <v>94</v>
      </c>
      <c r="I1059">
        <v>86.5</v>
      </c>
      <c r="J1059" t="s">
        <v>183</v>
      </c>
      <c r="K1059" t="s">
        <v>7</v>
      </c>
      <c r="L1059" s="4">
        <f t="shared" si="116"/>
        <v>1</v>
      </c>
      <c r="N1059" t="b">
        <f t="shared" si="115"/>
        <v>0</v>
      </c>
      <c r="O1059" t="b">
        <f t="shared" si="110"/>
        <v>0</v>
      </c>
      <c r="P1059" t="b">
        <f t="shared" si="111"/>
        <v>0</v>
      </c>
      <c r="Q1059">
        <f t="shared" si="112"/>
        <v>1</v>
      </c>
      <c r="R1059" t="b">
        <f t="shared" si="113"/>
        <v>0</v>
      </c>
      <c r="S1059" t="b">
        <f t="shared" si="114"/>
        <v>0</v>
      </c>
    </row>
    <row r="1060" spans="1:19" x14ac:dyDescent="0.2">
      <c r="A1060" s="2">
        <v>2189</v>
      </c>
      <c r="B1060">
        <v>20</v>
      </c>
      <c r="C1060">
        <v>0</v>
      </c>
      <c r="D1060">
        <v>3984804</v>
      </c>
      <c r="E1060">
        <v>61368</v>
      </c>
      <c r="F1060">
        <v>17752</v>
      </c>
      <c r="G1060" t="s">
        <v>5</v>
      </c>
      <c r="H1060">
        <v>10</v>
      </c>
      <c r="I1060">
        <v>1.5</v>
      </c>
      <c r="J1060" t="s">
        <v>625</v>
      </c>
      <c r="K1060" t="s">
        <v>268</v>
      </c>
      <c r="L1060" s="4">
        <f t="shared" si="116"/>
        <v>2</v>
      </c>
      <c r="N1060" t="b">
        <f t="shared" si="115"/>
        <v>0</v>
      </c>
      <c r="O1060" t="b">
        <f t="shared" si="110"/>
        <v>0</v>
      </c>
      <c r="P1060">
        <f t="shared" si="111"/>
        <v>2</v>
      </c>
      <c r="Q1060" t="b">
        <f t="shared" si="112"/>
        <v>0</v>
      </c>
      <c r="R1060" t="b">
        <f t="shared" si="113"/>
        <v>0</v>
      </c>
      <c r="S1060" t="b">
        <f t="shared" si="114"/>
        <v>0</v>
      </c>
    </row>
    <row r="1061" spans="1:19" x14ac:dyDescent="0.2">
      <c r="A1061" s="2">
        <v>27553</v>
      </c>
      <c r="B1061">
        <v>20</v>
      </c>
      <c r="C1061">
        <v>0</v>
      </c>
      <c r="D1061">
        <v>443236</v>
      </c>
      <c r="E1061">
        <v>9736</v>
      </c>
      <c r="F1061">
        <v>4572</v>
      </c>
      <c r="G1061" t="s">
        <v>5</v>
      </c>
      <c r="H1061">
        <v>6</v>
      </c>
      <c r="I1061">
        <v>0.2</v>
      </c>
      <c r="J1061" t="s">
        <v>626</v>
      </c>
      <c r="K1061" t="s">
        <v>262</v>
      </c>
      <c r="L1061" s="4">
        <f t="shared" si="116"/>
        <v>3</v>
      </c>
      <c r="N1061" t="b">
        <f t="shared" si="115"/>
        <v>0</v>
      </c>
      <c r="O1061" t="b">
        <f t="shared" si="110"/>
        <v>0</v>
      </c>
      <c r="P1061" t="b">
        <f t="shared" si="111"/>
        <v>0</v>
      </c>
      <c r="Q1061" t="b">
        <f t="shared" si="112"/>
        <v>0</v>
      </c>
      <c r="R1061">
        <f t="shared" si="113"/>
        <v>3</v>
      </c>
      <c r="S1061" t="b">
        <f t="shared" si="114"/>
        <v>0</v>
      </c>
    </row>
    <row r="1062" spans="1:19" x14ac:dyDescent="0.2">
      <c r="A1062" s="2">
        <v>27560</v>
      </c>
      <c r="B1062">
        <v>39</v>
      </c>
      <c r="C1062">
        <v>19</v>
      </c>
      <c r="D1062">
        <v>1224656</v>
      </c>
      <c r="E1062">
        <v>6568</v>
      </c>
      <c r="F1062">
        <v>4636</v>
      </c>
      <c r="G1062" t="s">
        <v>5</v>
      </c>
      <c r="H1062">
        <v>1</v>
      </c>
      <c r="I1062">
        <v>0.2</v>
      </c>
      <c r="J1062" t="s">
        <v>627</v>
      </c>
      <c r="K1062" t="s">
        <v>262</v>
      </c>
      <c r="L1062" s="4">
        <f t="shared" si="116"/>
        <v>4</v>
      </c>
      <c r="N1062" t="b">
        <f t="shared" si="115"/>
        <v>0</v>
      </c>
      <c r="O1062" t="b">
        <f t="shared" si="110"/>
        <v>0</v>
      </c>
      <c r="P1062" t="b">
        <f t="shared" si="111"/>
        <v>0</v>
      </c>
      <c r="Q1062" t="b">
        <f t="shared" si="112"/>
        <v>0</v>
      </c>
      <c r="R1062" t="b">
        <f t="shared" si="113"/>
        <v>0</v>
      </c>
      <c r="S1062">
        <f t="shared" si="114"/>
        <v>4</v>
      </c>
    </row>
    <row r="1063" spans="1:19" x14ac:dyDescent="0.2">
      <c r="A1063" s="2">
        <v>1892</v>
      </c>
      <c r="B1063">
        <v>20</v>
      </c>
      <c r="C1063">
        <v>0</v>
      </c>
      <c r="D1063">
        <v>12368</v>
      </c>
      <c r="E1063">
        <v>3328</v>
      </c>
      <c r="F1063">
        <v>2248</v>
      </c>
      <c r="G1063" t="s">
        <v>5</v>
      </c>
      <c r="H1063">
        <v>1</v>
      </c>
      <c r="I1063">
        <v>0.1</v>
      </c>
      <c r="J1063" t="s">
        <v>628</v>
      </c>
      <c r="K1063" t="s">
        <v>264</v>
      </c>
      <c r="L1063" s="4">
        <f t="shared" si="116"/>
        <v>5</v>
      </c>
      <c r="N1063">
        <f t="shared" si="115"/>
        <v>5</v>
      </c>
      <c r="O1063" t="b">
        <f t="shared" si="110"/>
        <v>0</v>
      </c>
      <c r="P1063" t="b">
        <f t="shared" si="111"/>
        <v>0</v>
      </c>
      <c r="Q1063" t="b">
        <f t="shared" si="112"/>
        <v>0</v>
      </c>
      <c r="R1063" t="b">
        <f t="shared" si="113"/>
        <v>0</v>
      </c>
      <c r="S1063" t="b">
        <f t="shared" si="114"/>
        <v>0</v>
      </c>
    </row>
    <row r="1064" spans="1:19" x14ac:dyDescent="0.2">
      <c r="A1064" s="2">
        <v>2106</v>
      </c>
      <c r="B1064">
        <v>20</v>
      </c>
      <c r="C1064">
        <v>0</v>
      </c>
      <c r="D1064">
        <v>245128</v>
      </c>
      <c r="E1064">
        <v>3292</v>
      </c>
      <c r="F1064">
        <v>3128</v>
      </c>
      <c r="G1064" t="s">
        <v>5</v>
      </c>
      <c r="H1064">
        <v>0</v>
      </c>
      <c r="I1064">
        <v>0.1</v>
      </c>
      <c r="J1064" t="s">
        <v>265</v>
      </c>
      <c r="K1064" t="s">
        <v>266</v>
      </c>
      <c r="L1064" s="4">
        <f t="shared" si="116"/>
        <v>6</v>
      </c>
      <c r="N1064" t="b">
        <f t="shared" si="115"/>
        <v>0</v>
      </c>
      <c r="O1064">
        <f t="shared" si="110"/>
        <v>6</v>
      </c>
      <c r="P1064" t="b">
        <f t="shared" si="111"/>
        <v>0</v>
      </c>
      <c r="Q1064" t="b">
        <f t="shared" si="112"/>
        <v>0</v>
      </c>
      <c r="R1064" t="b">
        <f t="shared" si="113"/>
        <v>0</v>
      </c>
      <c r="S1064" t="b">
        <f t="shared" si="114"/>
        <v>0</v>
      </c>
    </row>
    <row r="1065" spans="1:19" x14ac:dyDescent="0.2">
      <c r="A1065" s="2" t="s">
        <v>258</v>
      </c>
      <c r="B1065" t="s">
        <v>249</v>
      </c>
      <c r="C1065" t="s">
        <v>250</v>
      </c>
      <c r="D1065" t="s">
        <v>251</v>
      </c>
      <c r="E1065" t="s">
        <v>252</v>
      </c>
      <c r="F1065" t="s">
        <v>253</v>
      </c>
      <c r="G1065" t="s">
        <v>5</v>
      </c>
      <c r="H1065" t="s">
        <v>259</v>
      </c>
      <c r="I1065" t="s">
        <v>260</v>
      </c>
      <c r="J1065" t="s">
        <v>256</v>
      </c>
      <c r="K1065" t="s">
        <v>257</v>
      </c>
      <c r="L1065" s="4">
        <f t="shared" si="116"/>
        <v>0</v>
      </c>
      <c r="N1065" t="b">
        <f t="shared" si="115"/>
        <v>0</v>
      </c>
      <c r="O1065" t="b">
        <f t="shared" si="110"/>
        <v>0</v>
      </c>
      <c r="P1065" t="b">
        <f t="shared" si="111"/>
        <v>0</v>
      </c>
      <c r="Q1065" t="b">
        <f t="shared" si="112"/>
        <v>0</v>
      </c>
      <c r="R1065" t="b">
        <f t="shared" si="113"/>
        <v>0</v>
      </c>
      <c r="S1065" t="b">
        <f t="shared" si="114"/>
        <v>0</v>
      </c>
    </row>
    <row r="1066" spans="1:19" x14ac:dyDescent="0.2">
      <c r="A1066" s="2">
        <v>27538</v>
      </c>
      <c r="B1066">
        <v>20</v>
      </c>
      <c r="C1066">
        <v>0</v>
      </c>
      <c r="D1066">
        <v>3802828</v>
      </c>
      <c r="E1066" t="s">
        <v>166</v>
      </c>
      <c r="F1066">
        <v>1900</v>
      </c>
      <c r="G1066" t="s">
        <v>8</v>
      </c>
      <c r="H1066">
        <v>96</v>
      </c>
      <c r="I1066">
        <v>86.5</v>
      </c>
      <c r="J1066" t="s">
        <v>184</v>
      </c>
      <c r="K1066" t="s">
        <v>7</v>
      </c>
      <c r="L1066" s="4">
        <f t="shared" si="116"/>
        <v>1</v>
      </c>
      <c r="N1066" t="b">
        <f t="shared" si="115"/>
        <v>0</v>
      </c>
      <c r="O1066" t="b">
        <f t="shared" si="110"/>
        <v>0</v>
      </c>
      <c r="P1066" t="b">
        <f t="shared" si="111"/>
        <v>0</v>
      </c>
      <c r="Q1066">
        <f t="shared" si="112"/>
        <v>1</v>
      </c>
      <c r="R1066" t="b">
        <f t="shared" si="113"/>
        <v>0</v>
      </c>
      <c r="S1066" t="b">
        <f t="shared" si="114"/>
        <v>0</v>
      </c>
    </row>
    <row r="1067" spans="1:19" x14ac:dyDescent="0.2">
      <c r="A1067" s="2">
        <v>2189</v>
      </c>
      <c r="B1067">
        <v>20</v>
      </c>
      <c r="C1067">
        <v>0</v>
      </c>
      <c r="D1067">
        <v>3984804</v>
      </c>
      <c r="E1067">
        <v>61568</v>
      </c>
      <c r="F1067">
        <v>17868</v>
      </c>
      <c r="G1067" t="s">
        <v>5</v>
      </c>
      <c r="H1067">
        <v>6</v>
      </c>
      <c r="I1067">
        <v>1.5</v>
      </c>
      <c r="J1067" t="s">
        <v>629</v>
      </c>
      <c r="K1067" t="s">
        <v>268</v>
      </c>
      <c r="L1067" s="4">
        <f t="shared" si="116"/>
        <v>2</v>
      </c>
      <c r="N1067" t="b">
        <f t="shared" si="115"/>
        <v>0</v>
      </c>
      <c r="O1067" t="b">
        <f t="shared" si="110"/>
        <v>0</v>
      </c>
      <c r="P1067">
        <f t="shared" si="111"/>
        <v>2</v>
      </c>
      <c r="Q1067" t="b">
        <f t="shared" si="112"/>
        <v>0</v>
      </c>
      <c r="R1067" t="b">
        <f t="shared" si="113"/>
        <v>0</v>
      </c>
      <c r="S1067" t="b">
        <f t="shared" si="114"/>
        <v>0</v>
      </c>
    </row>
    <row r="1068" spans="1:19" x14ac:dyDescent="0.2">
      <c r="A1068" s="2">
        <v>27553</v>
      </c>
      <c r="B1068">
        <v>20</v>
      </c>
      <c r="C1068">
        <v>0</v>
      </c>
      <c r="D1068">
        <v>443236</v>
      </c>
      <c r="E1068">
        <v>9740</v>
      </c>
      <c r="F1068">
        <v>4576</v>
      </c>
      <c r="G1068" t="s">
        <v>5</v>
      </c>
      <c r="H1068">
        <v>5</v>
      </c>
      <c r="I1068">
        <v>0.2</v>
      </c>
      <c r="J1068" t="s">
        <v>630</v>
      </c>
      <c r="K1068" t="s">
        <v>262</v>
      </c>
      <c r="L1068" s="4">
        <f t="shared" si="116"/>
        <v>3</v>
      </c>
      <c r="N1068" t="b">
        <f t="shared" si="115"/>
        <v>0</v>
      </c>
      <c r="O1068" t="b">
        <f t="shared" si="110"/>
        <v>0</v>
      </c>
      <c r="P1068" t="b">
        <f t="shared" si="111"/>
        <v>0</v>
      </c>
      <c r="Q1068" t="b">
        <f t="shared" si="112"/>
        <v>0</v>
      </c>
      <c r="R1068">
        <f t="shared" si="113"/>
        <v>3</v>
      </c>
      <c r="S1068" t="b">
        <f t="shared" si="114"/>
        <v>0</v>
      </c>
    </row>
    <row r="1069" spans="1:19" x14ac:dyDescent="0.2">
      <c r="A1069" s="2">
        <v>27560</v>
      </c>
      <c r="B1069">
        <v>39</v>
      </c>
      <c r="C1069">
        <v>19</v>
      </c>
      <c r="D1069">
        <v>1224656</v>
      </c>
      <c r="E1069">
        <v>6568</v>
      </c>
      <c r="F1069">
        <v>4636</v>
      </c>
      <c r="G1069" t="s">
        <v>5</v>
      </c>
      <c r="H1069">
        <v>0</v>
      </c>
      <c r="I1069">
        <v>0.2</v>
      </c>
      <c r="J1069" t="s">
        <v>627</v>
      </c>
      <c r="K1069" t="s">
        <v>262</v>
      </c>
      <c r="L1069" s="4">
        <f t="shared" si="116"/>
        <v>4</v>
      </c>
      <c r="N1069" t="b">
        <f t="shared" si="115"/>
        <v>0</v>
      </c>
      <c r="O1069" t="b">
        <f t="shared" si="110"/>
        <v>0</v>
      </c>
      <c r="P1069" t="b">
        <f t="shared" si="111"/>
        <v>0</v>
      </c>
      <c r="Q1069" t="b">
        <f t="shared" si="112"/>
        <v>0</v>
      </c>
      <c r="R1069" t="b">
        <f t="shared" si="113"/>
        <v>0</v>
      </c>
      <c r="S1069">
        <f t="shared" si="114"/>
        <v>4</v>
      </c>
    </row>
    <row r="1070" spans="1:19" x14ac:dyDescent="0.2">
      <c r="A1070" s="2">
        <v>1892</v>
      </c>
      <c r="B1070">
        <v>20</v>
      </c>
      <c r="C1070">
        <v>0</v>
      </c>
      <c r="D1070">
        <v>12368</v>
      </c>
      <c r="E1070">
        <v>3296</v>
      </c>
      <c r="F1070">
        <v>2248</v>
      </c>
      <c r="G1070" t="s">
        <v>5</v>
      </c>
      <c r="H1070">
        <v>0</v>
      </c>
      <c r="I1070">
        <v>0.1</v>
      </c>
      <c r="J1070" t="s">
        <v>628</v>
      </c>
      <c r="K1070" t="s">
        <v>264</v>
      </c>
      <c r="L1070" s="4">
        <f t="shared" si="116"/>
        <v>5</v>
      </c>
      <c r="N1070">
        <f t="shared" si="115"/>
        <v>5</v>
      </c>
      <c r="O1070" t="b">
        <f t="shared" si="110"/>
        <v>0</v>
      </c>
      <c r="P1070" t="b">
        <f t="shared" si="111"/>
        <v>0</v>
      </c>
      <c r="Q1070" t="b">
        <f t="shared" si="112"/>
        <v>0</v>
      </c>
      <c r="R1070" t="b">
        <f t="shared" si="113"/>
        <v>0</v>
      </c>
      <c r="S1070" t="b">
        <f t="shared" si="114"/>
        <v>0</v>
      </c>
    </row>
    <row r="1071" spans="1:19" x14ac:dyDescent="0.2">
      <c r="A1071" s="2">
        <v>2106</v>
      </c>
      <c r="B1071">
        <v>20</v>
      </c>
      <c r="C1071">
        <v>0</v>
      </c>
      <c r="D1071">
        <v>245128</v>
      </c>
      <c r="E1071">
        <v>3292</v>
      </c>
      <c r="F1071">
        <v>3128</v>
      </c>
      <c r="G1071" t="s">
        <v>5</v>
      </c>
      <c r="H1071">
        <v>0</v>
      </c>
      <c r="I1071">
        <v>0.1</v>
      </c>
      <c r="J1071" t="s">
        <v>265</v>
      </c>
      <c r="K1071" t="s">
        <v>266</v>
      </c>
      <c r="L1071" s="4">
        <f t="shared" si="116"/>
        <v>6</v>
      </c>
      <c r="N1071" t="b">
        <f t="shared" si="115"/>
        <v>0</v>
      </c>
      <c r="O1071">
        <f t="shared" si="110"/>
        <v>6</v>
      </c>
      <c r="P1071" t="b">
        <f t="shared" si="111"/>
        <v>0</v>
      </c>
      <c r="Q1071" t="b">
        <f t="shared" si="112"/>
        <v>0</v>
      </c>
      <c r="R1071" t="b">
        <f t="shared" si="113"/>
        <v>0</v>
      </c>
      <c r="S1071" t="b">
        <f t="shared" si="114"/>
        <v>0</v>
      </c>
    </row>
    <row r="1072" spans="1:19" x14ac:dyDescent="0.2">
      <c r="A1072" s="2" t="s">
        <v>258</v>
      </c>
      <c r="B1072" t="s">
        <v>249</v>
      </c>
      <c r="C1072" t="s">
        <v>250</v>
      </c>
      <c r="D1072" t="s">
        <v>251</v>
      </c>
      <c r="E1072" t="s">
        <v>252</v>
      </c>
      <c r="F1072" t="s">
        <v>253</v>
      </c>
      <c r="G1072" t="s">
        <v>5</v>
      </c>
      <c r="H1072" t="s">
        <v>259</v>
      </c>
      <c r="I1072" t="s">
        <v>260</v>
      </c>
      <c r="J1072" t="s">
        <v>256</v>
      </c>
      <c r="K1072" t="s">
        <v>257</v>
      </c>
      <c r="L1072" s="4">
        <f t="shared" si="116"/>
        <v>0</v>
      </c>
      <c r="N1072" t="b">
        <f t="shared" si="115"/>
        <v>0</v>
      </c>
      <c r="O1072" t="b">
        <f t="shared" si="110"/>
        <v>0</v>
      </c>
      <c r="P1072" t="b">
        <f t="shared" si="111"/>
        <v>0</v>
      </c>
      <c r="Q1072" t="b">
        <f t="shared" si="112"/>
        <v>0</v>
      </c>
      <c r="R1072" t="b">
        <f t="shared" si="113"/>
        <v>0</v>
      </c>
      <c r="S1072" t="b">
        <f t="shared" si="114"/>
        <v>0</v>
      </c>
    </row>
    <row r="1073" spans="1:19" x14ac:dyDescent="0.2">
      <c r="A1073" s="2">
        <v>27538</v>
      </c>
      <c r="B1073">
        <v>20</v>
      </c>
      <c r="C1073">
        <v>0</v>
      </c>
      <c r="D1073">
        <v>3825928</v>
      </c>
      <c r="E1073" t="s">
        <v>166</v>
      </c>
      <c r="F1073">
        <v>1900</v>
      </c>
      <c r="G1073" t="s">
        <v>8</v>
      </c>
      <c r="H1073">
        <v>96</v>
      </c>
      <c r="I1073">
        <v>86.8</v>
      </c>
      <c r="J1073" t="s">
        <v>185</v>
      </c>
      <c r="K1073" t="s">
        <v>7</v>
      </c>
      <c r="L1073" s="4">
        <f t="shared" si="116"/>
        <v>1</v>
      </c>
      <c r="N1073" t="b">
        <f t="shared" si="115"/>
        <v>0</v>
      </c>
      <c r="O1073" t="b">
        <f t="shared" si="110"/>
        <v>0</v>
      </c>
      <c r="P1073" t="b">
        <f t="shared" si="111"/>
        <v>0</v>
      </c>
      <c r="Q1073">
        <f t="shared" si="112"/>
        <v>1</v>
      </c>
      <c r="R1073" t="b">
        <f t="shared" si="113"/>
        <v>0</v>
      </c>
      <c r="S1073" t="b">
        <f t="shared" si="114"/>
        <v>0</v>
      </c>
    </row>
    <row r="1074" spans="1:19" x14ac:dyDescent="0.2">
      <c r="A1074" s="2">
        <v>2189</v>
      </c>
      <c r="B1074">
        <v>20</v>
      </c>
      <c r="C1074">
        <v>0</v>
      </c>
      <c r="D1074">
        <v>3984804</v>
      </c>
      <c r="E1074">
        <v>61568</v>
      </c>
      <c r="F1074">
        <v>17868</v>
      </c>
      <c r="G1074" t="s">
        <v>5</v>
      </c>
      <c r="H1074">
        <v>5</v>
      </c>
      <c r="I1074">
        <v>1.5</v>
      </c>
      <c r="J1074" t="s">
        <v>631</v>
      </c>
      <c r="K1074" t="s">
        <v>268</v>
      </c>
      <c r="L1074" s="4">
        <f t="shared" si="116"/>
        <v>2</v>
      </c>
      <c r="N1074" t="b">
        <f t="shared" si="115"/>
        <v>0</v>
      </c>
      <c r="O1074" t="b">
        <f t="shared" si="110"/>
        <v>0</v>
      </c>
      <c r="P1074">
        <f t="shared" si="111"/>
        <v>2</v>
      </c>
      <c r="Q1074" t="b">
        <f t="shared" si="112"/>
        <v>0</v>
      </c>
      <c r="R1074" t="b">
        <f t="shared" si="113"/>
        <v>0</v>
      </c>
      <c r="S1074" t="b">
        <f t="shared" si="114"/>
        <v>0</v>
      </c>
    </row>
    <row r="1075" spans="1:19" x14ac:dyDescent="0.2">
      <c r="A1075" s="2">
        <v>27553</v>
      </c>
      <c r="B1075">
        <v>20</v>
      </c>
      <c r="C1075">
        <v>0</v>
      </c>
      <c r="D1075">
        <v>443236</v>
      </c>
      <c r="E1075">
        <v>9740</v>
      </c>
      <c r="F1075">
        <v>4576</v>
      </c>
      <c r="G1075" t="s">
        <v>5</v>
      </c>
      <c r="H1075">
        <v>4</v>
      </c>
      <c r="I1075">
        <v>0.2</v>
      </c>
      <c r="J1075" t="s">
        <v>632</v>
      </c>
      <c r="K1075" t="s">
        <v>262</v>
      </c>
      <c r="L1075" s="4">
        <f t="shared" si="116"/>
        <v>3</v>
      </c>
      <c r="N1075" t="b">
        <f t="shared" si="115"/>
        <v>0</v>
      </c>
      <c r="O1075" t="b">
        <f t="shared" si="110"/>
        <v>0</v>
      </c>
      <c r="P1075" t="b">
        <f t="shared" si="111"/>
        <v>0</v>
      </c>
      <c r="Q1075" t="b">
        <f t="shared" si="112"/>
        <v>0</v>
      </c>
      <c r="R1075">
        <f t="shared" si="113"/>
        <v>3</v>
      </c>
      <c r="S1075" t="b">
        <f t="shared" si="114"/>
        <v>0</v>
      </c>
    </row>
    <row r="1076" spans="1:19" x14ac:dyDescent="0.2">
      <c r="A1076" s="2">
        <v>27560</v>
      </c>
      <c r="B1076">
        <v>39</v>
      </c>
      <c r="C1076">
        <v>19</v>
      </c>
      <c r="D1076">
        <v>1224656</v>
      </c>
      <c r="E1076">
        <v>6568</v>
      </c>
      <c r="F1076">
        <v>4636</v>
      </c>
      <c r="G1076" t="s">
        <v>5</v>
      </c>
      <c r="H1076">
        <v>1</v>
      </c>
      <c r="I1076">
        <v>0.2</v>
      </c>
      <c r="J1076" t="s">
        <v>633</v>
      </c>
      <c r="K1076" t="s">
        <v>262</v>
      </c>
      <c r="L1076" s="4">
        <f t="shared" si="116"/>
        <v>4</v>
      </c>
      <c r="N1076" t="b">
        <f t="shared" si="115"/>
        <v>0</v>
      </c>
      <c r="O1076" t="b">
        <f t="shared" si="110"/>
        <v>0</v>
      </c>
      <c r="P1076" t="b">
        <f t="shared" si="111"/>
        <v>0</v>
      </c>
      <c r="Q1076" t="b">
        <f t="shared" si="112"/>
        <v>0</v>
      </c>
      <c r="R1076" t="b">
        <f t="shared" si="113"/>
        <v>0</v>
      </c>
      <c r="S1076">
        <f t="shared" si="114"/>
        <v>4</v>
      </c>
    </row>
    <row r="1077" spans="1:19" x14ac:dyDescent="0.2">
      <c r="A1077" s="2">
        <v>1892</v>
      </c>
      <c r="B1077">
        <v>20</v>
      </c>
      <c r="C1077">
        <v>0</v>
      </c>
      <c r="D1077">
        <v>12368</v>
      </c>
      <c r="E1077">
        <v>3292</v>
      </c>
      <c r="F1077">
        <v>2248</v>
      </c>
      <c r="G1077" t="s">
        <v>5</v>
      </c>
      <c r="H1077">
        <v>0</v>
      </c>
      <c r="I1077">
        <v>0.1</v>
      </c>
      <c r="J1077" t="s">
        <v>628</v>
      </c>
      <c r="K1077" t="s">
        <v>264</v>
      </c>
      <c r="L1077" s="4">
        <f t="shared" si="116"/>
        <v>5</v>
      </c>
      <c r="N1077">
        <f t="shared" si="115"/>
        <v>5</v>
      </c>
      <c r="O1077" t="b">
        <f t="shared" si="110"/>
        <v>0</v>
      </c>
      <c r="P1077" t="b">
        <f t="shared" si="111"/>
        <v>0</v>
      </c>
      <c r="Q1077" t="b">
        <f t="shared" si="112"/>
        <v>0</v>
      </c>
      <c r="R1077" t="b">
        <f t="shared" si="113"/>
        <v>0</v>
      </c>
      <c r="S1077" t="b">
        <f t="shared" si="114"/>
        <v>0</v>
      </c>
    </row>
    <row r="1078" spans="1:19" x14ac:dyDescent="0.2">
      <c r="A1078" s="2">
        <v>2106</v>
      </c>
      <c r="B1078">
        <v>20</v>
      </c>
      <c r="C1078">
        <v>0</v>
      </c>
      <c r="D1078">
        <v>245128</v>
      </c>
      <c r="E1078">
        <v>3292</v>
      </c>
      <c r="F1078">
        <v>3128</v>
      </c>
      <c r="G1078" t="s">
        <v>5</v>
      </c>
      <c r="H1078">
        <v>0</v>
      </c>
      <c r="I1078">
        <v>0.1</v>
      </c>
      <c r="J1078" t="s">
        <v>265</v>
      </c>
      <c r="K1078" t="s">
        <v>266</v>
      </c>
      <c r="L1078" s="4">
        <f t="shared" si="116"/>
        <v>6</v>
      </c>
      <c r="N1078" t="b">
        <f t="shared" si="115"/>
        <v>0</v>
      </c>
      <c r="O1078">
        <f t="shared" si="110"/>
        <v>6</v>
      </c>
      <c r="P1078" t="b">
        <f t="shared" si="111"/>
        <v>0</v>
      </c>
      <c r="Q1078" t="b">
        <f t="shared" si="112"/>
        <v>0</v>
      </c>
      <c r="R1078" t="b">
        <f t="shared" si="113"/>
        <v>0</v>
      </c>
      <c r="S1078" t="b">
        <f t="shared" si="114"/>
        <v>0</v>
      </c>
    </row>
    <row r="1079" spans="1:19" x14ac:dyDescent="0.2">
      <c r="A1079" s="2" t="s">
        <v>258</v>
      </c>
      <c r="B1079" t="s">
        <v>249</v>
      </c>
      <c r="C1079" t="s">
        <v>250</v>
      </c>
      <c r="D1079" t="s">
        <v>251</v>
      </c>
      <c r="E1079" t="s">
        <v>252</v>
      </c>
      <c r="F1079" t="s">
        <v>253</v>
      </c>
      <c r="G1079" t="s">
        <v>5</v>
      </c>
      <c r="H1079" t="s">
        <v>259</v>
      </c>
      <c r="I1079" t="s">
        <v>260</v>
      </c>
      <c r="J1079" t="s">
        <v>256</v>
      </c>
      <c r="K1079" t="s">
        <v>257</v>
      </c>
      <c r="L1079" s="4">
        <f t="shared" si="116"/>
        <v>0</v>
      </c>
      <c r="N1079" t="b">
        <f t="shared" si="115"/>
        <v>0</v>
      </c>
      <c r="O1079" t="b">
        <f t="shared" si="110"/>
        <v>0</v>
      </c>
      <c r="P1079" t="b">
        <f t="shared" si="111"/>
        <v>0</v>
      </c>
      <c r="Q1079" t="b">
        <f t="shared" si="112"/>
        <v>0</v>
      </c>
      <c r="R1079" t="b">
        <f t="shared" si="113"/>
        <v>0</v>
      </c>
      <c r="S1079" t="b">
        <f t="shared" si="114"/>
        <v>0</v>
      </c>
    </row>
    <row r="1080" spans="1:19" x14ac:dyDescent="0.2">
      <c r="A1080" s="2">
        <v>27538</v>
      </c>
      <c r="B1080">
        <v>20</v>
      </c>
      <c r="C1080">
        <v>0</v>
      </c>
      <c r="D1080">
        <v>3849952</v>
      </c>
      <c r="E1080" t="s">
        <v>166</v>
      </c>
      <c r="F1080">
        <v>1900</v>
      </c>
      <c r="G1080" t="s">
        <v>8</v>
      </c>
      <c r="H1080">
        <v>97</v>
      </c>
      <c r="I1080">
        <v>86.9</v>
      </c>
      <c r="J1080" t="s">
        <v>186</v>
      </c>
      <c r="K1080" t="s">
        <v>7</v>
      </c>
      <c r="L1080" s="4">
        <f t="shared" si="116"/>
        <v>1</v>
      </c>
      <c r="N1080" t="b">
        <f t="shared" si="115"/>
        <v>0</v>
      </c>
      <c r="O1080" t="b">
        <f t="shared" si="110"/>
        <v>0</v>
      </c>
      <c r="P1080" t="b">
        <f t="shared" si="111"/>
        <v>0</v>
      </c>
      <c r="Q1080">
        <f t="shared" si="112"/>
        <v>1</v>
      </c>
      <c r="R1080" t="b">
        <f t="shared" si="113"/>
        <v>0</v>
      </c>
      <c r="S1080" t="b">
        <f t="shared" si="114"/>
        <v>0</v>
      </c>
    </row>
    <row r="1081" spans="1:19" x14ac:dyDescent="0.2">
      <c r="A1081" s="2">
        <v>2189</v>
      </c>
      <c r="B1081">
        <v>20</v>
      </c>
      <c r="C1081">
        <v>0</v>
      </c>
      <c r="D1081">
        <v>3984804</v>
      </c>
      <c r="E1081">
        <v>62448</v>
      </c>
      <c r="F1081">
        <v>18688</v>
      </c>
      <c r="G1081" t="s">
        <v>5</v>
      </c>
      <c r="H1081">
        <v>6</v>
      </c>
      <c r="I1081">
        <v>1.6</v>
      </c>
      <c r="J1081" t="s">
        <v>634</v>
      </c>
      <c r="K1081" t="s">
        <v>268</v>
      </c>
      <c r="L1081" s="4">
        <f t="shared" si="116"/>
        <v>2</v>
      </c>
      <c r="N1081" t="b">
        <f t="shared" si="115"/>
        <v>0</v>
      </c>
      <c r="O1081" t="b">
        <f t="shared" si="110"/>
        <v>0</v>
      </c>
      <c r="P1081">
        <f t="shared" si="111"/>
        <v>2</v>
      </c>
      <c r="Q1081" t="b">
        <f t="shared" si="112"/>
        <v>0</v>
      </c>
      <c r="R1081" t="b">
        <f t="shared" si="113"/>
        <v>0</v>
      </c>
      <c r="S1081" t="b">
        <f t="shared" si="114"/>
        <v>0</v>
      </c>
    </row>
    <row r="1082" spans="1:19" x14ac:dyDescent="0.2">
      <c r="A1082" s="2">
        <v>27553</v>
      </c>
      <c r="B1082">
        <v>20</v>
      </c>
      <c r="C1082">
        <v>0</v>
      </c>
      <c r="D1082">
        <v>443236</v>
      </c>
      <c r="E1082">
        <v>9740</v>
      </c>
      <c r="F1082">
        <v>4576</v>
      </c>
      <c r="G1082" t="s">
        <v>5</v>
      </c>
      <c r="H1082">
        <v>4</v>
      </c>
      <c r="I1082">
        <v>0.2</v>
      </c>
      <c r="J1082" t="s">
        <v>635</v>
      </c>
      <c r="K1082" t="s">
        <v>262</v>
      </c>
      <c r="L1082" s="4">
        <f t="shared" si="116"/>
        <v>3</v>
      </c>
      <c r="N1082" t="b">
        <f t="shared" si="115"/>
        <v>0</v>
      </c>
      <c r="O1082" t="b">
        <f t="shared" si="110"/>
        <v>0</v>
      </c>
      <c r="P1082" t="b">
        <f t="shared" si="111"/>
        <v>0</v>
      </c>
      <c r="Q1082" t="b">
        <f t="shared" si="112"/>
        <v>0</v>
      </c>
      <c r="R1082">
        <f t="shared" si="113"/>
        <v>3</v>
      </c>
      <c r="S1082" t="b">
        <f t="shared" si="114"/>
        <v>0</v>
      </c>
    </row>
    <row r="1083" spans="1:19" x14ac:dyDescent="0.2">
      <c r="A1083" s="2">
        <v>27560</v>
      </c>
      <c r="B1083">
        <v>39</v>
      </c>
      <c r="C1083">
        <v>19</v>
      </c>
      <c r="D1083">
        <v>1224656</v>
      </c>
      <c r="E1083">
        <v>6568</v>
      </c>
      <c r="F1083">
        <v>4636</v>
      </c>
      <c r="G1083" t="s">
        <v>5</v>
      </c>
      <c r="H1083">
        <v>0</v>
      </c>
      <c r="I1083">
        <v>0.2</v>
      </c>
      <c r="J1083" t="s">
        <v>633</v>
      </c>
      <c r="K1083" t="s">
        <v>262</v>
      </c>
      <c r="L1083" s="4">
        <f t="shared" si="116"/>
        <v>4</v>
      </c>
      <c r="N1083" t="b">
        <f t="shared" si="115"/>
        <v>0</v>
      </c>
      <c r="O1083" t="b">
        <f t="shared" si="110"/>
        <v>0</v>
      </c>
      <c r="P1083" t="b">
        <f t="shared" si="111"/>
        <v>0</v>
      </c>
      <c r="Q1083" t="b">
        <f t="shared" si="112"/>
        <v>0</v>
      </c>
      <c r="R1083" t="b">
        <f t="shared" si="113"/>
        <v>0</v>
      </c>
      <c r="S1083">
        <f t="shared" si="114"/>
        <v>4</v>
      </c>
    </row>
    <row r="1084" spans="1:19" x14ac:dyDescent="0.2">
      <c r="A1084" s="2">
        <v>1892</v>
      </c>
      <c r="B1084">
        <v>20</v>
      </c>
      <c r="C1084">
        <v>0</v>
      </c>
      <c r="D1084">
        <v>12368</v>
      </c>
      <c r="E1084">
        <v>3292</v>
      </c>
      <c r="F1084">
        <v>2248</v>
      </c>
      <c r="G1084" t="s">
        <v>5</v>
      </c>
      <c r="H1084">
        <v>0</v>
      </c>
      <c r="I1084">
        <v>0.1</v>
      </c>
      <c r="J1084" t="s">
        <v>628</v>
      </c>
      <c r="K1084" t="s">
        <v>264</v>
      </c>
      <c r="L1084" s="4">
        <f t="shared" si="116"/>
        <v>5</v>
      </c>
      <c r="N1084">
        <f t="shared" si="115"/>
        <v>5</v>
      </c>
      <c r="O1084" t="b">
        <f t="shared" si="110"/>
        <v>0</v>
      </c>
      <c r="P1084" t="b">
        <f t="shared" si="111"/>
        <v>0</v>
      </c>
      <c r="Q1084" t="b">
        <f t="shared" si="112"/>
        <v>0</v>
      </c>
      <c r="R1084" t="b">
        <f t="shared" si="113"/>
        <v>0</v>
      </c>
      <c r="S1084" t="b">
        <f t="shared" si="114"/>
        <v>0</v>
      </c>
    </row>
    <row r="1085" spans="1:19" x14ac:dyDescent="0.2">
      <c r="A1085" s="2">
        <v>2106</v>
      </c>
      <c r="B1085">
        <v>20</v>
      </c>
      <c r="C1085">
        <v>0</v>
      </c>
      <c r="D1085">
        <v>245128</v>
      </c>
      <c r="E1085">
        <v>3292</v>
      </c>
      <c r="F1085">
        <v>3128</v>
      </c>
      <c r="G1085" t="s">
        <v>5</v>
      </c>
      <c r="H1085">
        <v>0</v>
      </c>
      <c r="I1085">
        <v>0.1</v>
      </c>
      <c r="J1085" t="s">
        <v>265</v>
      </c>
      <c r="K1085" t="s">
        <v>266</v>
      </c>
      <c r="L1085" s="4">
        <f t="shared" si="116"/>
        <v>6</v>
      </c>
      <c r="N1085" t="b">
        <f t="shared" si="115"/>
        <v>0</v>
      </c>
      <c r="O1085">
        <f t="shared" si="110"/>
        <v>6</v>
      </c>
      <c r="P1085" t="b">
        <f t="shared" si="111"/>
        <v>0</v>
      </c>
      <c r="Q1085" t="b">
        <f t="shared" si="112"/>
        <v>0</v>
      </c>
      <c r="R1085" t="b">
        <f t="shared" si="113"/>
        <v>0</v>
      </c>
      <c r="S1085" t="b">
        <f t="shared" si="114"/>
        <v>0</v>
      </c>
    </row>
    <row r="1086" spans="1:19" x14ac:dyDescent="0.2">
      <c r="A1086" s="2" t="s">
        <v>258</v>
      </c>
      <c r="B1086" t="s">
        <v>249</v>
      </c>
      <c r="C1086" t="s">
        <v>250</v>
      </c>
      <c r="D1086" t="s">
        <v>251</v>
      </c>
      <c r="E1086" t="s">
        <v>252</v>
      </c>
      <c r="F1086" t="s">
        <v>253</v>
      </c>
      <c r="G1086" t="s">
        <v>5</v>
      </c>
      <c r="H1086" t="s">
        <v>259</v>
      </c>
      <c r="I1086" t="s">
        <v>260</v>
      </c>
      <c r="J1086" t="s">
        <v>256</v>
      </c>
      <c r="K1086" t="s">
        <v>257</v>
      </c>
      <c r="L1086" s="4">
        <f t="shared" si="116"/>
        <v>0</v>
      </c>
      <c r="N1086" t="b">
        <f t="shared" si="115"/>
        <v>0</v>
      </c>
      <c r="O1086" t="b">
        <f t="shared" si="110"/>
        <v>0</v>
      </c>
      <c r="P1086" t="b">
        <f t="shared" si="111"/>
        <v>0</v>
      </c>
      <c r="Q1086" t="b">
        <f t="shared" si="112"/>
        <v>0</v>
      </c>
      <c r="R1086" t="b">
        <f t="shared" si="113"/>
        <v>0</v>
      </c>
      <c r="S1086" t="b">
        <f t="shared" si="114"/>
        <v>0</v>
      </c>
    </row>
    <row r="1087" spans="1:19" x14ac:dyDescent="0.2">
      <c r="A1087" s="2">
        <v>27538</v>
      </c>
      <c r="B1087">
        <v>20</v>
      </c>
      <c r="C1087">
        <v>0</v>
      </c>
      <c r="D1087">
        <v>3874504</v>
      </c>
      <c r="E1087" t="s">
        <v>166</v>
      </c>
      <c r="F1087">
        <v>1900</v>
      </c>
      <c r="G1087" t="s">
        <v>8</v>
      </c>
      <c r="H1087">
        <v>95</v>
      </c>
      <c r="I1087">
        <v>87</v>
      </c>
      <c r="J1087" t="s">
        <v>187</v>
      </c>
      <c r="K1087" t="s">
        <v>7</v>
      </c>
      <c r="L1087" s="4">
        <f t="shared" si="116"/>
        <v>1</v>
      </c>
      <c r="N1087" t="b">
        <f t="shared" si="115"/>
        <v>0</v>
      </c>
      <c r="O1087" t="b">
        <f t="shared" si="110"/>
        <v>0</v>
      </c>
      <c r="P1087" t="b">
        <f t="shared" si="111"/>
        <v>0</v>
      </c>
      <c r="Q1087">
        <f t="shared" si="112"/>
        <v>1</v>
      </c>
      <c r="R1087" t="b">
        <f t="shared" si="113"/>
        <v>0</v>
      </c>
      <c r="S1087" t="b">
        <f t="shared" si="114"/>
        <v>0</v>
      </c>
    </row>
    <row r="1088" spans="1:19" x14ac:dyDescent="0.2">
      <c r="A1088" s="2">
        <v>27553</v>
      </c>
      <c r="B1088">
        <v>20</v>
      </c>
      <c r="C1088">
        <v>0</v>
      </c>
      <c r="D1088">
        <v>443236</v>
      </c>
      <c r="E1088">
        <v>9740</v>
      </c>
      <c r="F1088">
        <v>4576</v>
      </c>
      <c r="G1088" t="s">
        <v>5</v>
      </c>
      <c r="H1088">
        <v>5</v>
      </c>
      <c r="I1088">
        <v>0.2</v>
      </c>
      <c r="J1088" t="s">
        <v>636</v>
      </c>
      <c r="K1088" t="s">
        <v>262</v>
      </c>
      <c r="L1088" s="4">
        <f t="shared" si="116"/>
        <v>2</v>
      </c>
      <c r="N1088" t="b">
        <f t="shared" si="115"/>
        <v>0</v>
      </c>
      <c r="O1088" t="b">
        <f t="shared" si="110"/>
        <v>0</v>
      </c>
      <c r="P1088" t="b">
        <f t="shared" si="111"/>
        <v>0</v>
      </c>
      <c r="Q1088" t="b">
        <f t="shared" si="112"/>
        <v>0</v>
      </c>
      <c r="R1088">
        <f t="shared" si="113"/>
        <v>2</v>
      </c>
      <c r="S1088" t="b">
        <f t="shared" si="114"/>
        <v>0</v>
      </c>
    </row>
    <row r="1089" spans="1:19" x14ac:dyDescent="0.2">
      <c r="A1089" s="2">
        <v>2189</v>
      </c>
      <c r="B1089">
        <v>20</v>
      </c>
      <c r="C1089">
        <v>0</v>
      </c>
      <c r="D1089">
        <v>3984804</v>
      </c>
      <c r="E1089">
        <v>61280</v>
      </c>
      <c r="F1089">
        <v>17520</v>
      </c>
      <c r="G1089" t="s">
        <v>5</v>
      </c>
      <c r="H1089">
        <v>5</v>
      </c>
      <c r="I1089">
        <v>1.5</v>
      </c>
      <c r="J1089" t="s">
        <v>159</v>
      </c>
      <c r="K1089" t="s">
        <v>268</v>
      </c>
      <c r="L1089" s="4">
        <f t="shared" si="116"/>
        <v>3</v>
      </c>
      <c r="N1089" t="b">
        <f t="shared" si="115"/>
        <v>0</v>
      </c>
      <c r="O1089" t="b">
        <f t="shared" si="110"/>
        <v>0</v>
      </c>
      <c r="P1089">
        <f t="shared" si="111"/>
        <v>3</v>
      </c>
      <c r="Q1089" t="b">
        <f t="shared" si="112"/>
        <v>0</v>
      </c>
      <c r="R1089" t="b">
        <f t="shared" si="113"/>
        <v>0</v>
      </c>
      <c r="S1089" t="b">
        <f t="shared" si="114"/>
        <v>0</v>
      </c>
    </row>
    <row r="1090" spans="1:19" x14ac:dyDescent="0.2">
      <c r="A1090" s="2">
        <v>27560</v>
      </c>
      <c r="B1090">
        <v>39</v>
      </c>
      <c r="C1090">
        <v>19</v>
      </c>
      <c r="D1090">
        <v>1224656</v>
      </c>
      <c r="E1090">
        <v>6568</v>
      </c>
      <c r="F1090">
        <v>4636</v>
      </c>
      <c r="G1090" t="s">
        <v>5</v>
      </c>
      <c r="H1090">
        <v>0</v>
      </c>
      <c r="I1090">
        <v>0.2</v>
      </c>
      <c r="J1090" t="s">
        <v>633</v>
      </c>
      <c r="K1090" t="s">
        <v>262</v>
      </c>
      <c r="L1090" s="4">
        <f t="shared" si="116"/>
        <v>4</v>
      </c>
      <c r="N1090" t="b">
        <f t="shared" si="115"/>
        <v>0</v>
      </c>
      <c r="O1090" t="b">
        <f t="shared" si="110"/>
        <v>0</v>
      </c>
      <c r="P1090" t="b">
        <f t="shared" si="111"/>
        <v>0</v>
      </c>
      <c r="Q1090" t="b">
        <f t="shared" si="112"/>
        <v>0</v>
      </c>
      <c r="R1090" t="b">
        <f t="shared" si="113"/>
        <v>0</v>
      </c>
      <c r="S1090">
        <f t="shared" si="114"/>
        <v>4</v>
      </c>
    </row>
    <row r="1091" spans="1:19" x14ac:dyDescent="0.2">
      <c r="A1091" s="2">
        <v>1892</v>
      </c>
      <c r="B1091">
        <v>20</v>
      </c>
      <c r="C1091">
        <v>0</v>
      </c>
      <c r="D1091">
        <v>12368</v>
      </c>
      <c r="E1091">
        <v>3292</v>
      </c>
      <c r="F1091">
        <v>2248</v>
      </c>
      <c r="G1091" t="s">
        <v>5</v>
      </c>
      <c r="H1091">
        <v>0</v>
      </c>
      <c r="I1091">
        <v>0.1</v>
      </c>
      <c r="J1091" t="s">
        <v>628</v>
      </c>
      <c r="K1091" t="s">
        <v>264</v>
      </c>
      <c r="L1091" s="4">
        <f t="shared" si="116"/>
        <v>5</v>
      </c>
      <c r="N1091">
        <f t="shared" si="115"/>
        <v>5</v>
      </c>
      <c r="O1091" t="b">
        <f t="shared" ref="O1091:O1154" si="117">IF($A1091=2106,$L1091)</f>
        <v>0</v>
      </c>
      <c r="P1091" t="b">
        <f t="shared" ref="P1091:P1154" si="118">IF($A1091=2189,$L1091)</f>
        <v>0</v>
      </c>
      <c r="Q1091" t="b">
        <f t="shared" ref="Q1091:Q1154" si="119">IF($A1091=27538,$L1091)</f>
        <v>0</v>
      </c>
      <c r="R1091" t="b">
        <f t="shared" ref="R1091:R1154" si="120">IF($A1091=27553,$L1091)</f>
        <v>0</v>
      </c>
      <c r="S1091" t="b">
        <f t="shared" ref="S1091:S1154" si="121">IF($A1091=27560,$L1091)</f>
        <v>0</v>
      </c>
    </row>
    <row r="1092" spans="1:19" x14ac:dyDescent="0.2">
      <c r="A1092" s="2">
        <v>2106</v>
      </c>
      <c r="B1092">
        <v>20</v>
      </c>
      <c r="C1092">
        <v>0</v>
      </c>
      <c r="D1092">
        <v>245128</v>
      </c>
      <c r="E1092">
        <v>3292</v>
      </c>
      <c r="F1092">
        <v>3128</v>
      </c>
      <c r="G1092" t="s">
        <v>5</v>
      </c>
      <c r="H1092">
        <v>0</v>
      </c>
      <c r="I1092">
        <v>0.1</v>
      </c>
      <c r="J1092" t="s">
        <v>265</v>
      </c>
      <c r="K1092" t="s">
        <v>266</v>
      </c>
      <c r="L1092" s="4">
        <f t="shared" si="116"/>
        <v>6</v>
      </c>
      <c r="N1092" t="b">
        <f t="shared" si="115"/>
        <v>0</v>
      </c>
      <c r="O1092">
        <f t="shared" si="117"/>
        <v>6</v>
      </c>
      <c r="P1092" t="b">
        <f t="shared" si="118"/>
        <v>0</v>
      </c>
      <c r="Q1092" t="b">
        <f t="shared" si="119"/>
        <v>0</v>
      </c>
      <c r="R1092" t="b">
        <f t="shared" si="120"/>
        <v>0</v>
      </c>
      <c r="S1092" t="b">
        <f t="shared" si="121"/>
        <v>0</v>
      </c>
    </row>
    <row r="1093" spans="1:19" x14ac:dyDescent="0.2">
      <c r="A1093" s="2" t="s">
        <v>258</v>
      </c>
      <c r="B1093" t="s">
        <v>249</v>
      </c>
      <c r="C1093" t="s">
        <v>250</v>
      </c>
      <c r="D1093" t="s">
        <v>251</v>
      </c>
      <c r="E1093" t="s">
        <v>252</v>
      </c>
      <c r="F1093" t="s">
        <v>253</v>
      </c>
      <c r="G1093" t="s">
        <v>5</v>
      </c>
      <c r="H1093" t="s">
        <v>259</v>
      </c>
      <c r="I1093" t="s">
        <v>260</v>
      </c>
      <c r="J1093" t="s">
        <v>256</v>
      </c>
      <c r="K1093" t="s">
        <v>257</v>
      </c>
      <c r="L1093" s="4">
        <f t="shared" si="116"/>
        <v>0</v>
      </c>
      <c r="N1093" t="b">
        <f t="shared" si="115"/>
        <v>0</v>
      </c>
      <c r="O1093" t="b">
        <f t="shared" si="117"/>
        <v>0</v>
      </c>
      <c r="P1093" t="b">
        <f t="shared" si="118"/>
        <v>0</v>
      </c>
      <c r="Q1093" t="b">
        <f t="shared" si="119"/>
        <v>0</v>
      </c>
      <c r="R1093" t="b">
        <f t="shared" si="120"/>
        <v>0</v>
      </c>
      <c r="S1093" t="b">
        <f t="shared" si="121"/>
        <v>0</v>
      </c>
    </row>
    <row r="1094" spans="1:19" x14ac:dyDescent="0.2">
      <c r="A1094" s="2">
        <v>27538</v>
      </c>
      <c r="B1094">
        <v>20</v>
      </c>
      <c r="C1094">
        <v>0</v>
      </c>
      <c r="D1094">
        <v>3900112</v>
      </c>
      <c r="E1094" t="s">
        <v>166</v>
      </c>
      <c r="F1094">
        <v>1900</v>
      </c>
      <c r="G1094" t="s">
        <v>8</v>
      </c>
      <c r="H1094">
        <v>96</v>
      </c>
      <c r="I1094">
        <v>87.1</v>
      </c>
      <c r="J1094" t="s">
        <v>188</v>
      </c>
      <c r="K1094" t="s">
        <v>7</v>
      </c>
      <c r="L1094" s="4">
        <f t="shared" si="116"/>
        <v>1</v>
      </c>
      <c r="N1094" t="b">
        <f t="shared" si="115"/>
        <v>0</v>
      </c>
      <c r="O1094" t="b">
        <f t="shared" si="117"/>
        <v>0</v>
      </c>
      <c r="P1094" t="b">
        <f t="shared" si="118"/>
        <v>0</v>
      </c>
      <c r="Q1094">
        <f t="shared" si="119"/>
        <v>1</v>
      </c>
      <c r="R1094" t="b">
        <f t="shared" si="120"/>
        <v>0</v>
      </c>
      <c r="S1094" t="b">
        <f t="shared" si="121"/>
        <v>0</v>
      </c>
    </row>
    <row r="1095" spans="1:19" x14ac:dyDescent="0.2">
      <c r="A1095" s="2">
        <v>2189</v>
      </c>
      <c r="B1095">
        <v>20</v>
      </c>
      <c r="C1095">
        <v>0</v>
      </c>
      <c r="D1095">
        <v>3984804</v>
      </c>
      <c r="E1095">
        <v>62208</v>
      </c>
      <c r="F1095">
        <v>18548</v>
      </c>
      <c r="G1095" t="s">
        <v>5</v>
      </c>
      <c r="H1095">
        <v>6.9</v>
      </c>
      <c r="I1095">
        <v>1.5</v>
      </c>
      <c r="J1095" t="s">
        <v>637</v>
      </c>
      <c r="K1095" t="s">
        <v>268</v>
      </c>
      <c r="L1095" s="4">
        <f t="shared" si="116"/>
        <v>2</v>
      </c>
      <c r="N1095" t="b">
        <f t="shared" si="115"/>
        <v>0</v>
      </c>
      <c r="O1095" t="b">
        <f t="shared" si="117"/>
        <v>0</v>
      </c>
      <c r="P1095">
        <f t="shared" si="118"/>
        <v>2</v>
      </c>
      <c r="Q1095" t="b">
        <f t="shared" si="119"/>
        <v>0</v>
      </c>
      <c r="R1095" t="b">
        <f t="shared" si="120"/>
        <v>0</v>
      </c>
      <c r="S1095" t="b">
        <f t="shared" si="121"/>
        <v>0</v>
      </c>
    </row>
    <row r="1096" spans="1:19" x14ac:dyDescent="0.2">
      <c r="A1096" s="2">
        <v>27553</v>
      </c>
      <c r="B1096">
        <v>20</v>
      </c>
      <c r="C1096">
        <v>0</v>
      </c>
      <c r="D1096">
        <v>443236</v>
      </c>
      <c r="E1096">
        <v>9740</v>
      </c>
      <c r="F1096">
        <v>4576</v>
      </c>
      <c r="G1096" t="s">
        <v>5</v>
      </c>
      <c r="H1096">
        <v>5</v>
      </c>
      <c r="I1096">
        <v>0.2</v>
      </c>
      <c r="J1096" t="s">
        <v>638</v>
      </c>
      <c r="K1096" t="s">
        <v>262</v>
      </c>
      <c r="L1096" s="4">
        <f t="shared" si="116"/>
        <v>3</v>
      </c>
      <c r="N1096" t="b">
        <f t="shared" si="115"/>
        <v>0</v>
      </c>
      <c r="O1096" t="b">
        <f t="shared" si="117"/>
        <v>0</v>
      </c>
      <c r="P1096" t="b">
        <f t="shared" si="118"/>
        <v>0</v>
      </c>
      <c r="Q1096" t="b">
        <f t="shared" si="119"/>
        <v>0</v>
      </c>
      <c r="R1096">
        <f t="shared" si="120"/>
        <v>3</v>
      </c>
      <c r="S1096" t="b">
        <f t="shared" si="121"/>
        <v>0</v>
      </c>
    </row>
    <row r="1097" spans="1:19" x14ac:dyDescent="0.2">
      <c r="A1097" s="2">
        <v>27560</v>
      </c>
      <c r="B1097">
        <v>39</v>
      </c>
      <c r="C1097">
        <v>19</v>
      </c>
      <c r="D1097">
        <v>1224656</v>
      </c>
      <c r="E1097">
        <v>6568</v>
      </c>
      <c r="F1097">
        <v>4636</v>
      </c>
      <c r="G1097" t="s">
        <v>5</v>
      </c>
      <c r="H1097">
        <v>1</v>
      </c>
      <c r="I1097">
        <v>0.2</v>
      </c>
      <c r="J1097" t="s">
        <v>639</v>
      </c>
      <c r="K1097" t="s">
        <v>262</v>
      </c>
      <c r="L1097" s="4">
        <f t="shared" si="116"/>
        <v>4</v>
      </c>
      <c r="N1097" t="b">
        <f t="shared" si="115"/>
        <v>0</v>
      </c>
      <c r="O1097" t="b">
        <f t="shared" si="117"/>
        <v>0</v>
      </c>
      <c r="P1097" t="b">
        <f t="shared" si="118"/>
        <v>0</v>
      </c>
      <c r="Q1097" t="b">
        <f t="shared" si="119"/>
        <v>0</v>
      </c>
      <c r="R1097" t="b">
        <f t="shared" si="120"/>
        <v>0</v>
      </c>
      <c r="S1097">
        <f t="shared" si="121"/>
        <v>4</v>
      </c>
    </row>
    <row r="1098" spans="1:19" x14ac:dyDescent="0.2">
      <c r="A1098" s="2">
        <v>1892</v>
      </c>
      <c r="B1098">
        <v>20</v>
      </c>
      <c r="C1098">
        <v>0</v>
      </c>
      <c r="D1098">
        <v>12368</v>
      </c>
      <c r="E1098">
        <v>3292</v>
      </c>
      <c r="F1098">
        <v>2248</v>
      </c>
      <c r="G1098" t="s">
        <v>5</v>
      </c>
      <c r="H1098">
        <v>0</v>
      </c>
      <c r="I1098">
        <v>0.1</v>
      </c>
      <c r="J1098" t="s">
        <v>628</v>
      </c>
      <c r="K1098" t="s">
        <v>264</v>
      </c>
      <c r="L1098" s="4">
        <f t="shared" si="116"/>
        <v>5</v>
      </c>
      <c r="N1098">
        <f t="shared" si="115"/>
        <v>5</v>
      </c>
      <c r="O1098" t="b">
        <f t="shared" si="117"/>
        <v>0</v>
      </c>
      <c r="P1098" t="b">
        <f t="shared" si="118"/>
        <v>0</v>
      </c>
      <c r="Q1098" t="b">
        <f t="shared" si="119"/>
        <v>0</v>
      </c>
      <c r="R1098" t="b">
        <f t="shared" si="120"/>
        <v>0</v>
      </c>
      <c r="S1098" t="b">
        <f t="shared" si="121"/>
        <v>0</v>
      </c>
    </row>
    <row r="1099" spans="1:19" x14ac:dyDescent="0.2">
      <c r="A1099" s="2">
        <v>2106</v>
      </c>
      <c r="B1099">
        <v>20</v>
      </c>
      <c r="C1099">
        <v>0</v>
      </c>
      <c r="D1099">
        <v>245128</v>
      </c>
      <c r="E1099">
        <v>3292</v>
      </c>
      <c r="F1099">
        <v>3128</v>
      </c>
      <c r="G1099" t="s">
        <v>5</v>
      </c>
      <c r="H1099">
        <v>0</v>
      </c>
      <c r="I1099">
        <v>0.1</v>
      </c>
      <c r="J1099" t="s">
        <v>265</v>
      </c>
      <c r="K1099" t="s">
        <v>266</v>
      </c>
      <c r="L1099" s="4">
        <f t="shared" si="116"/>
        <v>6</v>
      </c>
      <c r="N1099" t="b">
        <f t="shared" si="115"/>
        <v>0</v>
      </c>
      <c r="O1099">
        <f t="shared" si="117"/>
        <v>6</v>
      </c>
      <c r="P1099" t="b">
        <f t="shared" si="118"/>
        <v>0</v>
      </c>
      <c r="Q1099" t="b">
        <f t="shared" si="119"/>
        <v>0</v>
      </c>
      <c r="R1099" t="b">
        <f t="shared" si="120"/>
        <v>0</v>
      </c>
      <c r="S1099" t="b">
        <f t="shared" si="121"/>
        <v>0</v>
      </c>
    </row>
    <row r="1100" spans="1:19" x14ac:dyDescent="0.2">
      <c r="A1100" s="2" t="s">
        <v>258</v>
      </c>
      <c r="B1100" t="s">
        <v>249</v>
      </c>
      <c r="C1100" t="s">
        <v>250</v>
      </c>
      <c r="D1100" t="s">
        <v>251</v>
      </c>
      <c r="E1100" t="s">
        <v>252</v>
      </c>
      <c r="F1100" t="s">
        <v>253</v>
      </c>
      <c r="G1100" t="s">
        <v>5</v>
      </c>
      <c r="H1100" t="s">
        <v>259</v>
      </c>
      <c r="I1100" t="s">
        <v>260</v>
      </c>
      <c r="J1100" t="s">
        <v>256</v>
      </c>
      <c r="K1100" t="s">
        <v>257</v>
      </c>
      <c r="L1100" s="4">
        <f t="shared" si="116"/>
        <v>0</v>
      </c>
      <c r="N1100" t="b">
        <f t="shared" si="115"/>
        <v>0</v>
      </c>
      <c r="O1100" t="b">
        <f t="shared" si="117"/>
        <v>0</v>
      </c>
      <c r="P1100" t="b">
        <f t="shared" si="118"/>
        <v>0</v>
      </c>
      <c r="Q1100" t="b">
        <f t="shared" si="119"/>
        <v>0</v>
      </c>
      <c r="R1100" t="b">
        <f t="shared" si="120"/>
        <v>0</v>
      </c>
      <c r="S1100" t="b">
        <f t="shared" si="121"/>
        <v>0</v>
      </c>
    </row>
    <row r="1101" spans="1:19" x14ac:dyDescent="0.2">
      <c r="A1101" s="2">
        <v>27538</v>
      </c>
      <c r="B1101">
        <v>20</v>
      </c>
      <c r="C1101">
        <v>0</v>
      </c>
      <c r="D1101">
        <v>3924136</v>
      </c>
      <c r="E1101" t="s">
        <v>166</v>
      </c>
      <c r="F1101">
        <v>1900</v>
      </c>
      <c r="G1101" t="s">
        <v>8</v>
      </c>
      <c r="H1101">
        <v>94</v>
      </c>
      <c r="I1101">
        <v>87.2</v>
      </c>
      <c r="J1101" t="s">
        <v>189</v>
      </c>
      <c r="K1101" t="s">
        <v>7</v>
      </c>
      <c r="L1101" s="4">
        <f t="shared" si="116"/>
        <v>1</v>
      </c>
      <c r="N1101" t="b">
        <f t="shared" si="115"/>
        <v>0</v>
      </c>
      <c r="O1101" t="b">
        <f t="shared" si="117"/>
        <v>0</v>
      </c>
      <c r="P1101" t="b">
        <f t="shared" si="118"/>
        <v>0</v>
      </c>
      <c r="Q1101">
        <f t="shared" si="119"/>
        <v>1</v>
      </c>
      <c r="R1101" t="b">
        <f t="shared" si="120"/>
        <v>0</v>
      </c>
      <c r="S1101" t="b">
        <f t="shared" si="121"/>
        <v>0</v>
      </c>
    </row>
    <row r="1102" spans="1:19" x14ac:dyDescent="0.2">
      <c r="A1102" s="2">
        <v>2189</v>
      </c>
      <c r="B1102">
        <v>20</v>
      </c>
      <c r="C1102">
        <v>0</v>
      </c>
      <c r="D1102">
        <v>3984804</v>
      </c>
      <c r="E1102">
        <v>62000</v>
      </c>
      <c r="F1102">
        <v>18340</v>
      </c>
      <c r="G1102" t="s">
        <v>5</v>
      </c>
      <c r="H1102">
        <v>5</v>
      </c>
      <c r="I1102">
        <v>1.5</v>
      </c>
      <c r="J1102" t="s">
        <v>640</v>
      </c>
      <c r="K1102" t="s">
        <v>268</v>
      </c>
      <c r="L1102" s="4">
        <f t="shared" si="116"/>
        <v>2</v>
      </c>
      <c r="N1102" t="b">
        <f t="shared" si="115"/>
        <v>0</v>
      </c>
      <c r="O1102" t="b">
        <f t="shared" si="117"/>
        <v>0</v>
      </c>
      <c r="P1102">
        <f t="shared" si="118"/>
        <v>2</v>
      </c>
      <c r="Q1102" t="b">
        <f t="shared" si="119"/>
        <v>0</v>
      </c>
      <c r="R1102" t="b">
        <f t="shared" si="120"/>
        <v>0</v>
      </c>
      <c r="S1102" t="b">
        <f t="shared" si="121"/>
        <v>0</v>
      </c>
    </row>
    <row r="1103" spans="1:19" x14ac:dyDescent="0.2">
      <c r="A1103" s="2">
        <v>27553</v>
      </c>
      <c r="B1103">
        <v>20</v>
      </c>
      <c r="C1103">
        <v>0</v>
      </c>
      <c r="D1103">
        <v>443236</v>
      </c>
      <c r="E1103">
        <v>9740</v>
      </c>
      <c r="F1103">
        <v>4576</v>
      </c>
      <c r="G1103" t="s">
        <v>5</v>
      </c>
      <c r="H1103">
        <v>4</v>
      </c>
      <c r="I1103">
        <v>0.2</v>
      </c>
      <c r="J1103" t="s">
        <v>641</v>
      </c>
      <c r="K1103" t="s">
        <v>262</v>
      </c>
      <c r="L1103" s="4">
        <f t="shared" si="116"/>
        <v>3</v>
      </c>
      <c r="N1103" t="b">
        <f t="shared" si="115"/>
        <v>0</v>
      </c>
      <c r="O1103" t="b">
        <f t="shared" si="117"/>
        <v>0</v>
      </c>
      <c r="P1103" t="b">
        <f t="shared" si="118"/>
        <v>0</v>
      </c>
      <c r="Q1103" t="b">
        <f t="shared" si="119"/>
        <v>0</v>
      </c>
      <c r="R1103">
        <f t="shared" si="120"/>
        <v>3</v>
      </c>
      <c r="S1103" t="b">
        <f t="shared" si="121"/>
        <v>0</v>
      </c>
    </row>
    <row r="1104" spans="1:19" x14ac:dyDescent="0.2">
      <c r="A1104" s="2">
        <v>27560</v>
      </c>
      <c r="B1104">
        <v>39</v>
      </c>
      <c r="C1104">
        <v>19</v>
      </c>
      <c r="D1104">
        <v>1224656</v>
      </c>
      <c r="E1104">
        <v>6568</v>
      </c>
      <c r="F1104">
        <v>4636</v>
      </c>
      <c r="G1104" t="s">
        <v>5</v>
      </c>
      <c r="H1104">
        <v>0</v>
      </c>
      <c r="I1104">
        <v>0.2</v>
      </c>
      <c r="J1104" t="s">
        <v>639</v>
      </c>
      <c r="K1104" t="s">
        <v>262</v>
      </c>
      <c r="L1104" s="4">
        <f t="shared" si="116"/>
        <v>4</v>
      </c>
      <c r="N1104" t="b">
        <f t="shared" si="115"/>
        <v>0</v>
      </c>
      <c r="O1104" t="b">
        <f t="shared" si="117"/>
        <v>0</v>
      </c>
      <c r="P1104" t="b">
        <f t="shared" si="118"/>
        <v>0</v>
      </c>
      <c r="Q1104" t="b">
        <f t="shared" si="119"/>
        <v>0</v>
      </c>
      <c r="R1104" t="b">
        <f t="shared" si="120"/>
        <v>0</v>
      </c>
      <c r="S1104">
        <f t="shared" si="121"/>
        <v>4</v>
      </c>
    </row>
    <row r="1105" spans="1:19" x14ac:dyDescent="0.2">
      <c r="A1105" s="2">
        <v>1892</v>
      </c>
      <c r="B1105">
        <v>20</v>
      </c>
      <c r="C1105">
        <v>0</v>
      </c>
      <c r="D1105">
        <v>12368</v>
      </c>
      <c r="E1105">
        <v>3292</v>
      </c>
      <c r="F1105">
        <v>2248</v>
      </c>
      <c r="G1105" t="s">
        <v>5</v>
      </c>
      <c r="H1105">
        <v>0</v>
      </c>
      <c r="I1105">
        <v>0.1</v>
      </c>
      <c r="J1105" t="s">
        <v>628</v>
      </c>
      <c r="K1105" t="s">
        <v>264</v>
      </c>
      <c r="L1105" s="4">
        <f t="shared" si="116"/>
        <v>5</v>
      </c>
      <c r="N1105">
        <f t="shared" si="115"/>
        <v>5</v>
      </c>
      <c r="O1105" t="b">
        <f t="shared" si="117"/>
        <v>0</v>
      </c>
      <c r="P1105" t="b">
        <f t="shared" si="118"/>
        <v>0</v>
      </c>
      <c r="Q1105" t="b">
        <f t="shared" si="119"/>
        <v>0</v>
      </c>
      <c r="R1105" t="b">
        <f t="shared" si="120"/>
        <v>0</v>
      </c>
      <c r="S1105" t="b">
        <f t="shared" si="121"/>
        <v>0</v>
      </c>
    </row>
    <row r="1106" spans="1:19" x14ac:dyDescent="0.2">
      <c r="A1106" s="2">
        <v>2106</v>
      </c>
      <c r="B1106">
        <v>20</v>
      </c>
      <c r="C1106">
        <v>0</v>
      </c>
      <c r="D1106">
        <v>245128</v>
      </c>
      <c r="E1106">
        <v>3292</v>
      </c>
      <c r="F1106">
        <v>3128</v>
      </c>
      <c r="G1106" t="s">
        <v>5</v>
      </c>
      <c r="H1106">
        <v>0</v>
      </c>
      <c r="I1106">
        <v>0.1</v>
      </c>
      <c r="J1106" t="s">
        <v>265</v>
      </c>
      <c r="K1106" t="s">
        <v>266</v>
      </c>
      <c r="L1106" s="4">
        <f t="shared" si="116"/>
        <v>6</v>
      </c>
      <c r="N1106" t="b">
        <f t="shared" si="115"/>
        <v>0</v>
      </c>
      <c r="O1106">
        <f t="shared" si="117"/>
        <v>6</v>
      </c>
      <c r="P1106" t="b">
        <f t="shared" si="118"/>
        <v>0</v>
      </c>
      <c r="Q1106" t="b">
        <f t="shared" si="119"/>
        <v>0</v>
      </c>
      <c r="R1106" t="b">
        <f t="shared" si="120"/>
        <v>0</v>
      </c>
      <c r="S1106" t="b">
        <f t="shared" si="121"/>
        <v>0</v>
      </c>
    </row>
    <row r="1107" spans="1:19" x14ac:dyDescent="0.2">
      <c r="A1107" s="2" t="s">
        <v>258</v>
      </c>
      <c r="B1107" t="s">
        <v>249</v>
      </c>
      <c r="C1107" t="s">
        <v>250</v>
      </c>
      <c r="D1107" t="s">
        <v>251</v>
      </c>
      <c r="E1107" t="s">
        <v>252</v>
      </c>
      <c r="F1107" t="s">
        <v>253</v>
      </c>
      <c r="G1107" t="s">
        <v>5</v>
      </c>
      <c r="H1107" t="s">
        <v>259</v>
      </c>
      <c r="I1107" t="s">
        <v>260</v>
      </c>
      <c r="J1107" t="s">
        <v>256</v>
      </c>
      <c r="K1107" t="s">
        <v>257</v>
      </c>
      <c r="L1107" s="4">
        <f t="shared" si="116"/>
        <v>0</v>
      </c>
      <c r="N1107" t="b">
        <f t="shared" si="115"/>
        <v>0</v>
      </c>
      <c r="O1107" t="b">
        <f t="shared" si="117"/>
        <v>0</v>
      </c>
      <c r="P1107" t="b">
        <f t="shared" si="118"/>
        <v>0</v>
      </c>
      <c r="Q1107" t="b">
        <f t="shared" si="119"/>
        <v>0</v>
      </c>
      <c r="R1107" t="b">
        <f t="shared" si="120"/>
        <v>0</v>
      </c>
      <c r="S1107" t="b">
        <f t="shared" si="121"/>
        <v>0</v>
      </c>
    </row>
    <row r="1108" spans="1:19" x14ac:dyDescent="0.2">
      <c r="A1108" s="2">
        <v>27538</v>
      </c>
      <c r="B1108">
        <v>20</v>
      </c>
      <c r="C1108">
        <v>0</v>
      </c>
      <c r="D1108">
        <v>3949612</v>
      </c>
      <c r="E1108" t="s">
        <v>166</v>
      </c>
      <c r="F1108">
        <v>1900</v>
      </c>
      <c r="G1108" t="s">
        <v>8</v>
      </c>
      <c r="H1108">
        <v>96</v>
      </c>
      <c r="I1108">
        <v>87.2</v>
      </c>
      <c r="J1108" t="s">
        <v>190</v>
      </c>
      <c r="K1108" t="s">
        <v>7</v>
      </c>
      <c r="L1108" s="4">
        <f t="shared" si="116"/>
        <v>1</v>
      </c>
      <c r="N1108" t="b">
        <f t="shared" si="115"/>
        <v>0</v>
      </c>
      <c r="O1108" t="b">
        <f t="shared" si="117"/>
        <v>0</v>
      </c>
      <c r="P1108" t="b">
        <f t="shared" si="118"/>
        <v>0</v>
      </c>
      <c r="Q1108">
        <f t="shared" si="119"/>
        <v>1</v>
      </c>
      <c r="R1108" t="b">
        <f t="shared" si="120"/>
        <v>0</v>
      </c>
      <c r="S1108" t="b">
        <f t="shared" si="121"/>
        <v>0</v>
      </c>
    </row>
    <row r="1109" spans="1:19" x14ac:dyDescent="0.2">
      <c r="A1109" s="2">
        <v>27553</v>
      </c>
      <c r="B1109">
        <v>20</v>
      </c>
      <c r="C1109">
        <v>0</v>
      </c>
      <c r="D1109">
        <v>443236</v>
      </c>
      <c r="E1109">
        <v>10060</v>
      </c>
      <c r="F1109">
        <v>4708</v>
      </c>
      <c r="G1109" t="s">
        <v>5</v>
      </c>
      <c r="H1109">
        <v>6</v>
      </c>
      <c r="I1109">
        <v>0.2</v>
      </c>
      <c r="J1109" t="s">
        <v>642</v>
      </c>
      <c r="K1109" t="s">
        <v>262</v>
      </c>
      <c r="L1109" s="4">
        <f t="shared" si="116"/>
        <v>2</v>
      </c>
      <c r="N1109" t="b">
        <f t="shared" si="115"/>
        <v>0</v>
      </c>
      <c r="O1109" t="b">
        <f t="shared" si="117"/>
        <v>0</v>
      </c>
      <c r="P1109" t="b">
        <f t="shared" si="118"/>
        <v>0</v>
      </c>
      <c r="Q1109" t="b">
        <f t="shared" si="119"/>
        <v>0</v>
      </c>
      <c r="R1109">
        <f t="shared" si="120"/>
        <v>2</v>
      </c>
      <c r="S1109" t="b">
        <f t="shared" si="121"/>
        <v>0</v>
      </c>
    </row>
    <row r="1110" spans="1:19" x14ac:dyDescent="0.2">
      <c r="A1110" s="2">
        <v>2189</v>
      </c>
      <c r="B1110">
        <v>20</v>
      </c>
      <c r="C1110">
        <v>0</v>
      </c>
      <c r="D1110">
        <v>3984804</v>
      </c>
      <c r="E1110">
        <v>60104</v>
      </c>
      <c r="F1110">
        <v>16308</v>
      </c>
      <c r="G1110" t="s">
        <v>5</v>
      </c>
      <c r="H1110">
        <v>6</v>
      </c>
      <c r="I1110">
        <v>1.5</v>
      </c>
      <c r="J1110" t="s">
        <v>643</v>
      </c>
      <c r="K1110" t="s">
        <v>268</v>
      </c>
      <c r="L1110" s="4">
        <f t="shared" si="116"/>
        <v>3</v>
      </c>
      <c r="N1110" t="b">
        <f t="shared" si="115"/>
        <v>0</v>
      </c>
      <c r="O1110" t="b">
        <f t="shared" si="117"/>
        <v>0</v>
      </c>
      <c r="P1110">
        <f t="shared" si="118"/>
        <v>3</v>
      </c>
      <c r="Q1110" t="b">
        <f t="shared" si="119"/>
        <v>0</v>
      </c>
      <c r="R1110" t="b">
        <f t="shared" si="120"/>
        <v>0</v>
      </c>
      <c r="S1110" t="b">
        <f t="shared" si="121"/>
        <v>0</v>
      </c>
    </row>
    <row r="1111" spans="1:19" x14ac:dyDescent="0.2">
      <c r="A1111" s="2">
        <v>27560</v>
      </c>
      <c r="B1111">
        <v>39</v>
      </c>
      <c r="C1111">
        <v>19</v>
      </c>
      <c r="D1111">
        <v>1224656</v>
      </c>
      <c r="E1111">
        <v>6568</v>
      </c>
      <c r="F1111">
        <v>4636</v>
      </c>
      <c r="G1111" t="s">
        <v>5</v>
      </c>
      <c r="H1111">
        <v>1</v>
      </c>
      <c r="I1111">
        <v>0.2</v>
      </c>
      <c r="J1111" t="s">
        <v>307</v>
      </c>
      <c r="K1111" t="s">
        <v>262</v>
      </c>
      <c r="L1111" s="4">
        <f t="shared" si="116"/>
        <v>4</v>
      </c>
      <c r="N1111" t="b">
        <f t="shared" si="115"/>
        <v>0</v>
      </c>
      <c r="O1111" t="b">
        <f t="shared" si="117"/>
        <v>0</v>
      </c>
      <c r="P1111" t="b">
        <f t="shared" si="118"/>
        <v>0</v>
      </c>
      <c r="Q1111" t="b">
        <f t="shared" si="119"/>
        <v>0</v>
      </c>
      <c r="R1111" t="b">
        <f t="shared" si="120"/>
        <v>0</v>
      </c>
      <c r="S1111">
        <f t="shared" si="121"/>
        <v>4</v>
      </c>
    </row>
    <row r="1112" spans="1:19" x14ac:dyDescent="0.2">
      <c r="A1112" s="2">
        <v>1892</v>
      </c>
      <c r="B1112">
        <v>20</v>
      </c>
      <c r="C1112">
        <v>0</v>
      </c>
      <c r="D1112">
        <v>12368</v>
      </c>
      <c r="E1112">
        <v>3172</v>
      </c>
      <c r="F1112">
        <v>2248</v>
      </c>
      <c r="G1112" t="s">
        <v>5</v>
      </c>
      <c r="H1112">
        <v>0</v>
      </c>
      <c r="I1112">
        <v>0.1</v>
      </c>
      <c r="J1112" t="s">
        <v>628</v>
      </c>
      <c r="K1112" t="s">
        <v>264</v>
      </c>
      <c r="L1112" s="4">
        <f t="shared" si="116"/>
        <v>5</v>
      </c>
      <c r="N1112">
        <f t="shared" si="115"/>
        <v>5</v>
      </c>
      <c r="O1112" t="b">
        <f t="shared" si="117"/>
        <v>0</v>
      </c>
      <c r="P1112" t="b">
        <f t="shared" si="118"/>
        <v>0</v>
      </c>
      <c r="Q1112" t="b">
        <f t="shared" si="119"/>
        <v>0</v>
      </c>
      <c r="R1112" t="b">
        <f t="shared" si="120"/>
        <v>0</v>
      </c>
      <c r="S1112" t="b">
        <f t="shared" si="121"/>
        <v>0</v>
      </c>
    </row>
    <row r="1113" spans="1:19" x14ac:dyDescent="0.2">
      <c r="A1113" s="2">
        <v>2106</v>
      </c>
      <c r="B1113">
        <v>20</v>
      </c>
      <c r="C1113">
        <v>0</v>
      </c>
      <c r="D1113">
        <v>245128</v>
      </c>
      <c r="E1113">
        <v>3292</v>
      </c>
      <c r="F1113">
        <v>3128</v>
      </c>
      <c r="G1113" t="s">
        <v>5</v>
      </c>
      <c r="H1113">
        <v>0</v>
      </c>
      <c r="I1113">
        <v>0.1</v>
      </c>
      <c r="J1113" t="s">
        <v>265</v>
      </c>
      <c r="K1113" t="s">
        <v>266</v>
      </c>
      <c r="L1113" s="4">
        <f t="shared" si="116"/>
        <v>6</v>
      </c>
      <c r="N1113" t="b">
        <f t="shared" ref="N1113:N1176" si="122">IF(A1113=1892,L1113)</f>
        <v>0</v>
      </c>
      <c r="O1113">
        <f t="shared" si="117"/>
        <v>6</v>
      </c>
      <c r="P1113" t="b">
        <f t="shared" si="118"/>
        <v>0</v>
      </c>
      <c r="Q1113" t="b">
        <f t="shared" si="119"/>
        <v>0</v>
      </c>
      <c r="R1113" t="b">
        <f t="shared" si="120"/>
        <v>0</v>
      </c>
      <c r="S1113" t="b">
        <f t="shared" si="121"/>
        <v>0</v>
      </c>
    </row>
    <row r="1114" spans="1:19" x14ac:dyDescent="0.2">
      <c r="A1114" s="2" t="s">
        <v>258</v>
      </c>
      <c r="B1114" t="s">
        <v>249</v>
      </c>
      <c r="C1114" t="s">
        <v>250</v>
      </c>
      <c r="D1114" t="s">
        <v>251</v>
      </c>
      <c r="E1114" t="s">
        <v>252</v>
      </c>
      <c r="F1114" t="s">
        <v>253</v>
      </c>
      <c r="G1114" t="s">
        <v>5</v>
      </c>
      <c r="H1114" t="s">
        <v>259</v>
      </c>
      <c r="I1114" t="s">
        <v>260</v>
      </c>
      <c r="J1114" t="s">
        <v>256</v>
      </c>
      <c r="K1114" t="s">
        <v>257</v>
      </c>
      <c r="L1114" s="4">
        <f t="shared" ref="L1114:L1177" si="123">L1107</f>
        <v>0</v>
      </c>
      <c r="N1114" t="b">
        <f t="shared" si="122"/>
        <v>0</v>
      </c>
      <c r="O1114" t="b">
        <f t="shared" si="117"/>
        <v>0</v>
      </c>
      <c r="P1114" t="b">
        <f t="shared" si="118"/>
        <v>0</v>
      </c>
      <c r="Q1114" t="b">
        <f t="shared" si="119"/>
        <v>0</v>
      </c>
      <c r="R1114" t="b">
        <f t="shared" si="120"/>
        <v>0</v>
      </c>
      <c r="S1114" t="b">
        <f t="shared" si="121"/>
        <v>0</v>
      </c>
    </row>
    <row r="1115" spans="1:19" x14ac:dyDescent="0.2">
      <c r="A1115" s="2">
        <v>27538</v>
      </c>
      <c r="B1115">
        <v>20</v>
      </c>
      <c r="C1115">
        <v>0</v>
      </c>
      <c r="D1115">
        <v>3972316</v>
      </c>
      <c r="E1115" t="s">
        <v>166</v>
      </c>
      <c r="F1115">
        <v>1900</v>
      </c>
      <c r="G1115" t="s">
        <v>8</v>
      </c>
      <c r="H1115">
        <v>93</v>
      </c>
      <c r="I1115">
        <v>87.1</v>
      </c>
      <c r="J1115" t="s">
        <v>191</v>
      </c>
      <c r="K1115" t="s">
        <v>7</v>
      </c>
      <c r="L1115" s="4">
        <f t="shared" si="123"/>
        <v>1</v>
      </c>
      <c r="N1115" t="b">
        <f t="shared" si="122"/>
        <v>0</v>
      </c>
      <c r="O1115" t="b">
        <f t="shared" si="117"/>
        <v>0</v>
      </c>
      <c r="P1115" t="b">
        <f t="shared" si="118"/>
        <v>0</v>
      </c>
      <c r="Q1115">
        <f t="shared" si="119"/>
        <v>1</v>
      </c>
      <c r="R1115" t="b">
        <f t="shared" si="120"/>
        <v>0</v>
      </c>
      <c r="S1115" t="b">
        <f t="shared" si="121"/>
        <v>0</v>
      </c>
    </row>
    <row r="1116" spans="1:19" x14ac:dyDescent="0.2">
      <c r="A1116" s="2">
        <v>2189</v>
      </c>
      <c r="B1116">
        <v>20</v>
      </c>
      <c r="C1116">
        <v>0</v>
      </c>
      <c r="D1116">
        <v>3984804</v>
      </c>
      <c r="E1116">
        <v>58364</v>
      </c>
      <c r="F1116">
        <v>14568</v>
      </c>
      <c r="G1116" t="s">
        <v>5</v>
      </c>
      <c r="H1116">
        <v>5</v>
      </c>
      <c r="I1116">
        <v>1.5</v>
      </c>
      <c r="J1116" t="s">
        <v>644</v>
      </c>
      <c r="K1116" t="s">
        <v>268</v>
      </c>
      <c r="L1116" s="4">
        <f t="shared" si="123"/>
        <v>2</v>
      </c>
      <c r="N1116" t="b">
        <f t="shared" si="122"/>
        <v>0</v>
      </c>
      <c r="O1116" t="b">
        <f t="shared" si="117"/>
        <v>0</v>
      </c>
      <c r="P1116">
        <f t="shared" si="118"/>
        <v>2</v>
      </c>
      <c r="Q1116" t="b">
        <f t="shared" si="119"/>
        <v>0</v>
      </c>
      <c r="R1116" t="b">
        <f t="shared" si="120"/>
        <v>0</v>
      </c>
      <c r="S1116" t="b">
        <f t="shared" si="121"/>
        <v>0</v>
      </c>
    </row>
    <row r="1117" spans="1:19" x14ac:dyDescent="0.2">
      <c r="A1117" s="2">
        <v>27553</v>
      </c>
      <c r="B1117">
        <v>20</v>
      </c>
      <c r="C1117">
        <v>0</v>
      </c>
      <c r="D1117">
        <v>443236</v>
      </c>
      <c r="E1117">
        <v>10060</v>
      </c>
      <c r="F1117">
        <v>4708</v>
      </c>
      <c r="G1117" t="s">
        <v>5</v>
      </c>
      <c r="H1117">
        <v>4</v>
      </c>
      <c r="I1117">
        <v>0.2</v>
      </c>
      <c r="J1117" t="s">
        <v>645</v>
      </c>
      <c r="K1117" t="s">
        <v>262</v>
      </c>
      <c r="L1117" s="4">
        <f t="shared" si="123"/>
        <v>3</v>
      </c>
      <c r="N1117" t="b">
        <f t="shared" si="122"/>
        <v>0</v>
      </c>
      <c r="O1117" t="b">
        <f t="shared" si="117"/>
        <v>0</v>
      </c>
      <c r="P1117" t="b">
        <f t="shared" si="118"/>
        <v>0</v>
      </c>
      <c r="Q1117" t="b">
        <f t="shared" si="119"/>
        <v>0</v>
      </c>
      <c r="R1117">
        <f t="shared" si="120"/>
        <v>3</v>
      </c>
      <c r="S1117" t="b">
        <f t="shared" si="121"/>
        <v>0</v>
      </c>
    </row>
    <row r="1118" spans="1:19" x14ac:dyDescent="0.2">
      <c r="A1118" s="2">
        <v>27560</v>
      </c>
      <c r="B1118">
        <v>39</v>
      </c>
      <c r="C1118">
        <v>19</v>
      </c>
      <c r="D1118">
        <v>1224656</v>
      </c>
      <c r="E1118">
        <v>6568</v>
      </c>
      <c r="F1118">
        <v>4636</v>
      </c>
      <c r="G1118" t="s">
        <v>5</v>
      </c>
      <c r="H1118">
        <v>1</v>
      </c>
      <c r="I1118">
        <v>0.2</v>
      </c>
      <c r="J1118" t="s">
        <v>646</v>
      </c>
      <c r="K1118" t="s">
        <v>262</v>
      </c>
      <c r="L1118" s="4">
        <f t="shared" si="123"/>
        <v>4</v>
      </c>
      <c r="N1118" t="b">
        <f t="shared" si="122"/>
        <v>0</v>
      </c>
      <c r="O1118" t="b">
        <f t="shared" si="117"/>
        <v>0</v>
      </c>
      <c r="P1118" t="b">
        <f t="shared" si="118"/>
        <v>0</v>
      </c>
      <c r="Q1118" t="b">
        <f t="shared" si="119"/>
        <v>0</v>
      </c>
      <c r="R1118" t="b">
        <f t="shared" si="120"/>
        <v>0</v>
      </c>
      <c r="S1118">
        <f t="shared" si="121"/>
        <v>4</v>
      </c>
    </row>
    <row r="1119" spans="1:19" x14ac:dyDescent="0.2">
      <c r="A1119" s="2">
        <v>1892</v>
      </c>
      <c r="B1119">
        <v>20</v>
      </c>
      <c r="C1119">
        <v>0</v>
      </c>
      <c r="D1119">
        <v>12368</v>
      </c>
      <c r="E1119">
        <v>3172</v>
      </c>
      <c r="F1119">
        <v>2248</v>
      </c>
      <c r="G1119" t="s">
        <v>5</v>
      </c>
      <c r="H1119">
        <v>0</v>
      </c>
      <c r="I1119">
        <v>0.1</v>
      </c>
      <c r="J1119" t="s">
        <v>628</v>
      </c>
      <c r="K1119" t="s">
        <v>264</v>
      </c>
      <c r="L1119" s="4">
        <f t="shared" si="123"/>
        <v>5</v>
      </c>
      <c r="N1119">
        <f t="shared" si="122"/>
        <v>5</v>
      </c>
      <c r="O1119" t="b">
        <f t="shared" si="117"/>
        <v>0</v>
      </c>
      <c r="P1119" t="b">
        <f t="shared" si="118"/>
        <v>0</v>
      </c>
      <c r="Q1119" t="b">
        <f t="shared" si="119"/>
        <v>0</v>
      </c>
      <c r="R1119" t="b">
        <f t="shared" si="120"/>
        <v>0</v>
      </c>
      <c r="S1119" t="b">
        <f t="shared" si="121"/>
        <v>0</v>
      </c>
    </row>
    <row r="1120" spans="1:19" x14ac:dyDescent="0.2">
      <c r="A1120" s="2">
        <v>2106</v>
      </c>
      <c r="B1120">
        <v>20</v>
      </c>
      <c r="C1120">
        <v>0</v>
      </c>
      <c r="D1120">
        <v>245128</v>
      </c>
      <c r="E1120">
        <v>3292</v>
      </c>
      <c r="F1120">
        <v>3128</v>
      </c>
      <c r="G1120" t="s">
        <v>5</v>
      </c>
      <c r="H1120">
        <v>0</v>
      </c>
      <c r="I1120">
        <v>0.1</v>
      </c>
      <c r="J1120" t="s">
        <v>265</v>
      </c>
      <c r="K1120" t="s">
        <v>266</v>
      </c>
      <c r="L1120" s="4">
        <f t="shared" si="123"/>
        <v>6</v>
      </c>
      <c r="N1120" t="b">
        <f t="shared" si="122"/>
        <v>0</v>
      </c>
      <c r="O1120">
        <f t="shared" si="117"/>
        <v>6</v>
      </c>
      <c r="P1120" t="b">
        <f t="shared" si="118"/>
        <v>0</v>
      </c>
      <c r="Q1120" t="b">
        <f t="shared" si="119"/>
        <v>0</v>
      </c>
      <c r="R1120" t="b">
        <f t="shared" si="120"/>
        <v>0</v>
      </c>
      <c r="S1120" t="b">
        <f t="shared" si="121"/>
        <v>0</v>
      </c>
    </row>
    <row r="1121" spans="1:19" x14ac:dyDescent="0.2">
      <c r="A1121" s="2" t="s">
        <v>258</v>
      </c>
      <c r="B1121" t="s">
        <v>249</v>
      </c>
      <c r="C1121" t="s">
        <v>250</v>
      </c>
      <c r="D1121" t="s">
        <v>251</v>
      </c>
      <c r="E1121" t="s">
        <v>252</v>
      </c>
      <c r="F1121" t="s">
        <v>253</v>
      </c>
      <c r="G1121" t="s">
        <v>5</v>
      </c>
      <c r="H1121" t="s">
        <v>259</v>
      </c>
      <c r="I1121" t="s">
        <v>260</v>
      </c>
      <c r="J1121" t="s">
        <v>256</v>
      </c>
      <c r="K1121" t="s">
        <v>257</v>
      </c>
      <c r="L1121" s="4">
        <f t="shared" si="123"/>
        <v>0</v>
      </c>
      <c r="N1121" t="b">
        <f t="shared" si="122"/>
        <v>0</v>
      </c>
      <c r="O1121" t="b">
        <f t="shared" si="117"/>
        <v>0</v>
      </c>
      <c r="P1121" t="b">
        <f t="shared" si="118"/>
        <v>0</v>
      </c>
      <c r="Q1121" t="b">
        <f t="shared" si="119"/>
        <v>0</v>
      </c>
      <c r="R1121" t="b">
        <f t="shared" si="120"/>
        <v>0</v>
      </c>
      <c r="S1121" t="b">
        <f t="shared" si="121"/>
        <v>0</v>
      </c>
    </row>
    <row r="1122" spans="1:19" x14ac:dyDescent="0.2">
      <c r="A1122" s="2">
        <v>27538</v>
      </c>
      <c r="B1122">
        <v>20</v>
      </c>
      <c r="C1122">
        <v>0</v>
      </c>
      <c r="D1122">
        <v>3996340</v>
      </c>
      <c r="E1122" t="s">
        <v>166</v>
      </c>
      <c r="F1122">
        <v>1900</v>
      </c>
      <c r="G1122" t="s">
        <v>8</v>
      </c>
      <c r="H1122">
        <v>92</v>
      </c>
      <c r="I1122">
        <v>87.3</v>
      </c>
      <c r="J1122" t="s">
        <v>192</v>
      </c>
      <c r="K1122" t="s">
        <v>7</v>
      </c>
      <c r="L1122" s="4">
        <f t="shared" si="123"/>
        <v>1</v>
      </c>
      <c r="N1122" t="b">
        <f t="shared" si="122"/>
        <v>0</v>
      </c>
      <c r="O1122" t="b">
        <f t="shared" si="117"/>
        <v>0</v>
      </c>
      <c r="P1122" t="b">
        <f t="shared" si="118"/>
        <v>0</v>
      </c>
      <c r="Q1122">
        <f t="shared" si="119"/>
        <v>1</v>
      </c>
      <c r="R1122" t="b">
        <f t="shared" si="120"/>
        <v>0</v>
      </c>
      <c r="S1122" t="b">
        <f t="shared" si="121"/>
        <v>0</v>
      </c>
    </row>
    <row r="1123" spans="1:19" x14ac:dyDescent="0.2">
      <c r="A1123" s="2">
        <v>2189</v>
      </c>
      <c r="B1123">
        <v>20</v>
      </c>
      <c r="C1123">
        <v>0</v>
      </c>
      <c r="D1123">
        <v>3984804</v>
      </c>
      <c r="E1123">
        <v>57232</v>
      </c>
      <c r="F1123">
        <v>13436</v>
      </c>
      <c r="G1123" t="s">
        <v>5</v>
      </c>
      <c r="H1123">
        <v>5</v>
      </c>
      <c r="I1123">
        <v>1.4</v>
      </c>
      <c r="J1123" t="s">
        <v>647</v>
      </c>
      <c r="K1123" t="s">
        <v>268</v>
      </c>
      <c r="L1123" s="4">
        <f t="shared" si="123"/>
        <v>2</v>
      </c>
      <c r="N1123" t="b">
        <f t="shared" si="122"/>
        <v>0</v>
      </c>
      <c r="O1123" t="b">
        <f t="shared" si="117"/>
        <v>0</v>
      </c>
      <c r="P1123">
        <f t="shared" si="118"/>
        <v>2</v>
      </c>
      <c r="Q1123" t="b">
        <f t="shared" si="119"/>
        <v>0</v>
      </c>
      <c r="R1123" t="b">
        <f t="shared" si="120"/>
        <v>0</v>
      </c>
      <c r="S1123" t="b">
        <f t="shared" si="121"/>
        <v>0</v>
      </c>
    </row>
    <row r="1124" spans="1:19" x14ac:dyDescent="0.2">
      <c r="A1124" s="2">
        <v>27553</v>
      </c>
      <c r="B1124">
        <v>20</v>
      </c>
      <c r="C1124">
        <v>0</v>
      </c>
      <c r="D1124">
        <v>443236</v>
      </c>
      <c r="E1124">
        <v>10060</v>
      </c>
      <c r="F1124">
        <v>4708</v>
      </c>
      <c r="G1124" t="s">
        <v>5</v>
      </c>
      <c r="H1124">
        <v>4</v>
      </c>
      <c r="I1124">
        <v>0.2</v>
      </c>
      <c r="J1124" t="s">
        <v>648</v>
      </c>
      <c r="K1124" t="s">
        <v>262</v>
      </c>
      <c r="L1124" s="4">
        <f t="shared" si="123"/>
        <v>3</v>
      </c>
      <c r="N1124" t="b">
        <f t="shared" si="122"/>
        <v>0</v>
      </c>
      <c r="O1124" t="b">
        <f t="shared" si="117"/>
        <v>0</v>
      </c>
      <c r="P1124" t="b">
        <f t="shared" si="118"/>
        <v>0</v>
      </c>
      <c r="Q1124" t="b">
        <f t="shared" si="119"/>
        <v>0</v>
      </c>
      <c r="R1124">
        <f t="shared" si="120"/>
        <v>3</v>
      </c>
      <c r="S1124" t="b">
        <f t="shared" si="121"/>
        <v>0</v>
      </c>
    </row>
    <row r="1125" spans="1:19" x14ac:dyDescent="0.2">
      <c r="A1125" s="2">
        <v>27560</v>
      </c>
      <c r="B1125">
        <v>39</v>
      </c>
      <c r="C1125">
        <v>19</v>
      </c>
      <c r="D1125">
        <v>1224656</v>
      </c>
      <c r="E1125">
        <v>6568</v>
      </c>
      <c r="F1125">
        <v>4636</v>
      </c>
      <c r="G1125" t="s">
        <v>5</v>
      </c>
      <c r="H1125">
        <v>0</v>
      </c>
      <c r="I1125">
        <v>0.2</v>
      </c>
      <c r="J1125" t="s">
        <v>646</v>
      </c>
      <c r="K1125" t="s">
        <v>262</v>
      </c>
      <c r="L1125" s="4">
        <f t="shared" si="123"/>
        <v>4</v>
      </c>
      <c r="N1125" t="b">
        <f t="shared" si="122"/>
        <v>0</v>
      </c>
      <c r="O1125" t="b">
        <f t="shared" si="117"/>
        <v>0</v>
      </c>
      <c r="P1125" t="b">
        <f t="shared" si="118"/>
        <v>0</v>
      </c>
      <c r="Q1125" t="b">
        <f t="shared" si="119"/>
        <v>0</v>
      </c>
      <c r="R1125" t="b">
        <f t="shared" si="120"/>
        <v>0</v>
      </c>
      <c r="S1125">
        <f t="shared" si="121"/>
        <v>4</v>
      </c>
    </row>
    <row r="1126" spans="1:19" x14ac:dyDescent="0.2">
      <c r="A1126" s="2">
        <v>1892</v>
      </c>
      <c r="B1126">
        <v>20</v>
      </c>
      <c r="C1126">
        <v>0</v>
      </c>
      <c r="D1126">
        <v>12368</v>
      </c>
      <c r="E1126">
        <v>3172</v>
      </c>
      <c r="F1126">
        <v>2248</v>
      </c>
      <c r="G1126" t="s">
        <v>5</v>
      </c>
      <c r="H1126">
        <v>0</v>
      </c>
      <c r="I1126">
        <v>0.1</v>
      </c>
      <c r="J1126" t="s">
        <v>628</v>
      </c>
      <c r="K1126" t="s">
        <v>264</v>
      </c>
      <c r="L1126" s="4">
        <f t="shared" si="123"/>
        <v>5</v>
      </c>
      <c r="N1126">
        <f t="shared" si="122"/>
        <v>5</v>
      </c>
      <c r="O1126" t="b">
        <f t="shared" si="117"/>
        <v>0</v>
      </c>
      <c r="P1126" t="b">
        <f t="shared" si="118"/>
        <v>0</v>
      </c>
      <c r="Q1126" t="b">
        <f t="shared" si="119"/>
        <v>0</v>
      </c>
      <c r="R1126" t="b">
        <f t="shared" si="120"/>
        <v>0</v>
      </c>
      <c r="S1126" t="b">
        <f t="shared" si="121"/>
        <v>0</v>
      </c>
    </row>
    <row r="1127" spans="1:19" x14ac:dyDescent="0.2">
      <c r="A1127" s="2">
        <v>2106</v>
      </c>
      <c r="B1127">
        <v>20</v>
      </c>
      <c r="C1127">
        <v>0</v>
      </c>
      <c r="D1127">
        <v>245128</v>
      </c>
      <c r="E1127">
        <v>3292</v>
      </c>
      <c r="F1127">
        <v>3128</v>
      </c>
      <c r="G1127" t="s">
        <v>5</v>
      </c>
      <c r="H1127">
        <v>0</v>
      </c>
      <c r="I1127">
        <v>0.1</v>
      </c>
      <c r="J1127" t="s">
        <v>265</v>
      </c>
      <c r="K1127" t="s">
        <v>266</v>
      </c>
      <c r="L1127" s="4">
        <f t="shared" si="123"/>
        <v>6</v>
      </c>
      <c r="N1127" t="b">
        <f t="shared" si="122"/>
        <v>0</v>
      </c>
      <c r="O1127">
        <f t="shared" si="117"/>
        <v>6</v>
      </c>
      <c r="P1127" t="b">
        <f t="shared" si="118"/>
        <v>0</v>
      </c>
      <c r="Q1127" t="b">
        <f t="shared" si="119"/>
        <v>0</v>
      </c>
      <c r="R1127" t="b">
        <f t="shared" si="120"/>
        <v>0</v>
      </c>
      <c r="S1127" t="b">
        <f t="shared" si="121"/>
        <v>0</v>
      </c>
    </row>
    <row r="1128" spans="1:19" x14ac:dyDescent="0.2">
      <c r="A1128" s="2" t="s">
        <v>258</v>
      </c>
      <c r="B1128" t="s">
        <v>249</v>
      </c>
      <c r="C1128" t="s">
        <v>250</v>
      </c>
      <c r="D1128" t="s">
        <v>251</v>
      </c>
      <c r="E1128" t="s">
        <v>252</v>
      </c>
      <c r="F1128" t="s">
        <v>253</v>
      </c>
      <c r="G1128" t="s">
        <v>5</v>
      </c>
      <c r="H1128" t="s">
        <v>259</v>
      </c>
      <c r="I1128" t="s">
        <v>260</v>
      </c>
      <c r="J1128" t="s">
        <v>256</v>
      </c>
      <c r="K1128" t="s">
        <v>257</v>
      </c>
      <c r="L1128" s="4">
        <f t="shared" si="123"/>
        <v>0</v>
      </c>
      <c r="N1128" t="b">
        <f t="shared" si="122"/>
        <v>0</v>
      </c>
      <c r="O1128" t="b">
        <f t="shared" si="117"/>
        <v>0</v>
      </c>
      <c r="P1128" t="b">
        <f t="shared" si="118"/>
        <v>0</v>
      </c>
      <c r="Q1128" t="b">
        <f t="shared" si="119"/>
        <v>0</v>
      </c>
      <c r="R1128" t="b">
        <f t="shared" si="120"/>
        <v>0</v>
      </c>
      <c r="S1128" t="b">
        <f t="shared" si="121"/>
        <v>0</v>
      </c>
    </row>
    <row r="1129" spans="1:19" x14ac:dyDescent="0.2">
      <c r="A1129" s="2">
        <v>27538</v>
      </c>
      <c r="B1129">
        <v>20</v>
      </c>
      <c r="C1129">
        <v>0</v>
      </c>
      <c r="D1129">
        <v>4017460</v>
      </c>
      <c r="E1129" t="s">
        <v>166</v>
      </c>
      <c r="F1129">
        <v>1900</v>
      </c>
      <c r="G1129" t="s">
        <v>8</v>
      </c>
      <c r="H1129">
        <v>88</v>
      </c>
      <c r="I1129">
        <v>87.1</v>
      </c>
      <c r="J1129" t="s">
        <v>193</v>
      </c>
      <c r="K1129" t="s">
        <v>7</v>
      </c>
      <c r="L1129" s="4">
        <f t="shared" si="123"/>
        <v>1</v>
      </c>
      <c r="N1129" t="b">
        <f t="shared" si="122"/>
        <v>0</v>
      </c>
      <c r="O1129" t="b">
        <f t="shared" si="117"/>
        <v>0</v>
      </c>
      <c r="P1129" t="b">
        <f t="shared" si="118"/>
        <v>0</v>
      </c>
      <c r="Q1129">
        <f t="shared" si="119"/>
        <v>1</v>
      </c>
      <c r="R1129" t="b">
        <f t="shared" si="120"/>
        <v>0</v>
      </c>
      <c r="S1129" t="b">
        <f t="shared" si="121"/>
        <v>0</v>
      </c>
    </row>
    <row r="1130" spans="1:19" x14ac:dyDescent="0.2">
      <c r="A1130" s="2">
        <v>2189</v>
      </c>
      <c r="B1130">
        <v>20</v>
      </c>
      <c r="C1130">
        <v>0</v>
      </c>
      <c r="D1130">
        <v>3984804</v>
      </c>
      <c r="E1130">
        <v>63456</v>
      </c>
      <c r="F1130">
        <v>19424</v>
      </c>
      <c r="G1130" t="s">
        <v>5</v>
      </c>
      <c r="H1130">
        <v>13</v>
      </c>
      <c r="I1130">
        <v>1.6</v>
      </c>
      <c r="J1130" t="s">
        <v>649</v>
      </c>
      <c r="K1130" t="s">
        <v>268</v>
      </c>
      <c r="L1130" s="4">
        <f t="shared" si="123"/>
        <v>2</v>
      </c>
      <c r="N1130" t="b">
        <f t="shared" si="122"/>
        <v>0</v>
      </c>
      <c r="O1130" t="b">
        <f t="shared" si="117"/>
        <v>0</v>
      </c>
      <c r="P1130">
        <f t="shared" si="118"/>
        <v>2</v>
      </c>
      <c r="Q1130" t="b">
        <f t="shared" si="119"/>
        <v>0</v>
      </c>
      <c r="R1130" t="b">
        <f t="shared" si="120"/>
        <v>0</v>
      </c>
      <c r="S1130" t="b">
        <f t="shared" si="121"/>
        <v>0</v>
      </c>
    </row>
    <row r="1131" spans="1:19" x14ac:dyDescent="0.2">
      <c r="A1131" s="2">
        <v>27553</v>
      </c>
      <c r="B1131">
        <v>20</v>
      </c>
      <c r="C1131">
        <v>0</v>
      </c>
      <c r="D1131">
        <v>443236</v>
      </c>
      <c r="E1131">
        <v>10060</v>
      </c>
      <c r="F1131">
        <v>4708</v>
      </c>
      <c r="G1131" t="s">
        <v>5</v>
      </c>
      <c r="H1131">
        <v>4</v>
      </c>
      <c r="I1131">
        <v>0.2</v>
      </c>
      <c r="J1131" t="s">
        <v>650</v>
      </c>
      <c r="K1131" t="s">
        <v>262</v>
      </c>
      <c r="L1131" s="4">
        <f t="shared" si="123"/>
        <v>3</v>
      </c>
      <c r="N1131" t="b">
        <f t="shared" si="122"/>
        <v>0</v>
      </c>
      <c r="O1131" t="b">
        <f t="shared" si="117"/>
        <v>0</v>
      </c>
      <c r="P1131" t="b">
        <f t="shared" si="118"/>
        <v>0</v>
      </c>
      <c r="Q1131" t="b">
        <f t="shared" si="119"/>
        <v>0</v>
      </c>
      <c r="R1131">
        <f t="shared" si="120"/>
        <v>3</v>
      </c>
      <c r="S1131" t="b">
        <f t="shared" si="121"/>
        <v>0</v>
      </c>
    </row>
    <row r="1132" spans="1:19" x14ac:dyDescent="0.2">
      <c r="A1132" s="2">
        <v>27560</v>
      </c>
      <c r="B1132">
        <v>39</v>
      </c>
      <c r="C1132">
        <v>19</v>
      </c>
      <c r="D1132">
        <v>1224656</v>
      </c>
      <c r="E1132">
        <v>6568</v>
      </c>
      <c r="F1132">
        <v>4636</v>
      </c>
      <c r="G1132" t="s">
        <v>5</v>
      </c>
      <c r="H1132">
        <v>0</v>
      </c>
      <c r="I1132">
        <v>0.2</v>
      </c>
      <c r="J1132" t="s">
        <v>646</v>
      </c>
      <c r="K1132" t="s">
        <v>262</v>
      </c>
      <c r="L1132" s="4">
        <f t="shared" si="123"/>
        <v>4</v>
      </c>
      <c r="N1132" t="b">
        <f t="shared" si="122"/>
        <v>0</v>
      </c>
      <c r="O1132" t="b">
        <f t="shared" si="117"/>
        <v>0</v>
      </c>
      <c r="P1132" t="b">
        <f t="shared" si="118"/>
        <v>0</v>
      </c>
      <c r="Q1132" t="b">
        <f t="shared" si="119"/>
        <v>0</v>
      </c>
      <c r="R1132" t="b">
        <f t="shared" si="120"/>
        <v>0</v>
      </c>
      <c r="S1132">
        <f t="shared" si="121"/>
        <v>4</v>
      </c>
    </row>
    <row r="1133" spans="1:19" x14ac:dyDescent="0.2">
      <c r="A1133" s="2">
        <v>1892</v>
      </c>
      <c r="B1133">
        <v>20</v>
      </c>
      <c r="C1133">
        <v>0</v>
      </c>
      <c r="D1133">
        <v>12368</v>
      </c>
      <c r="E1133">
        <v>3172</v>
      </c>
      <c r="F1133">
        <v>2248</v>
      </c>
      <c r="G1133" t="s">
        <v>5</v>
      </c>
      <c r="H1133">
        <v>0</v>
      </c>
      <c r="I1133">
        <v>0.1</v>
      </c>
      <c r="J1133" t="s">
        <v>628</v>
      </c>
      <c r="K1133" t="s">
        <v>264</v>
      </c>
      <c r="L1133" s="4">
        <f t="shared" si="123"/>
        <v>5</v>
      </c>
      <c r="N1133">
        <f t="shared" si="122"/>
        <v>5</v>
      </c>
      <c r="O1133" t="b">
        <f t="shared" si="117"/>
        <v>0</v>
      </c>
      <c r="P1133" t="b">
        <f t="shared" si="118"/>
        <v>0</v>
      </c>
      <c r="Q1133" t="b">
        <f t="shared" si="119"/>
        <v>0</v>
      </c>
      <c r="R1133" t="b">
        <f t="shared" si="120"/>
        <v>0</v>
      </c>
      <c r="S1133" t="b">
        <f t="shared" si="121"/>
        <v>0</v>
      </c>
    </row>
    <row r="1134" spans="1:19" x14ac:dyDescent="0.2">
      <c r="A1134" s="2">
        <v>2106</v>
      </c>
      <c r="B1134">
        <v>20</v>
      </c>
      <c r="C1134">
        <v>0</v>
      </c>
      <c r="D1134">
        <v>245128</v>
      </c>
      <c r="E1134">
        <v>3292</v>
      </c>
      <c r="F1134">
        <v>3128</v>
      </c>
      <c r="G1134" t="s">
        <v>5</v>
      </c>
      <c r="H1134">
        <v>0</v>
      </c>
      <c r="I1134">
        <v>0.1</v>
      </c>
      <c r="J1134" t="s">
        <v>265</v>
      </c>
      <c r="K1134" t="s">
        <v>266</v>
      </c>
      <c r="L1134" s="4">
        <f t="shared" si="123"/>
        <v>6</v>
      </c>
      <c r="N1134" t="b">
        <f t="shared" si="122"/>
        <v>0</v>
      </c>
      <c r="O1134">
        <f t="shared" si="117"/>
        <v>6</v>
      </c>
      <c r="P1134" t="b">
        <f t="shared" si="118"/>
        <v>0</v>
      </c>
      <c r="Q1134" t="b">
        <f t="shared" si="119"/>
        <v>0</v>
      </c>
      <c r="R1134" t="b">
        <f t="shared" si="120"/>
        <v>0</v>
      </c>
      <c r="S1134" t="b">
        <f t="shared" si="121"/>
        <v>0</v>
      </c>
    </row>
    <row r="1135" spans="1:19" x14ac:dyDescent="0.2">
      <c r="A1135" s="2" t="s">
        <v>258</v>
      </c>
      <c r="B1135" t="s">
        <v>249</v>
      </c>
      <c r="C1135" t="s">
        <v>250</v>
      </c>
      <c r="D1135" t="s">
        <v>251</v>
      </c>
      <c r="E1135" t="s">
        <v>252</v>
      </c>
      <c r="F1135" t="s">
        <v>253</v>
      </c>
      <c r="G1135" t="s">
        <v>5</v>
      </c>
      <c r="H1135" t="s">
        <v>259</v>
      </c>
      <c r="I1135" t="s">
        <v>260</v>
      </c>
      <c r="J1135" t="s">
        <v>256</v>
      </c>
      <c r="K1135" t="s">
        <v>257</v>
      </c>
      <c r="L1135" s="4">
        <f t="shared" si="123"/>
        <v>0</v>
      </c>
      <c r="N1135" t="b">
        <f t="shared" si="122"/>
        <v>0</v>
      </c>
      <c r="O1135" t="b">
        <f t="shared" si="117"/>
        <v>0</v>
      </c>
      <c r="P1135" t="b">
        <f t="shared" si="118"/>
        <v>0</v>
      </c>
      <c r="Q1135" t="b">
        <f t="shared" si="119"/>
        <v>0</v>
      </c>
      <c r="R1135" t="b">
        <f t="shared" si="120"/>
        <v>0</v>
      </c>
      <c r="S1135" t="b">
        <f t="shared" si="121"/>
        <v>0</v>
      </c>
    </row>
    <row r="1136" spans="1:19" x14ac:dyDescent="0.2">
      <c r="A1136" s="2">
        <v>27538</v>
      </c>
      <c r="B1136">
        <v>20</v>
      </c>
      <c r="C1136">
        <v>0</v>
      </c>
      <c r="D1136">
        <v>4041088</v>
      </c>
      <c r="E1136" t="s">
        <v>166</v>
      </c>
      <c r="F1136">
        <v>1900</v>
      </c>
      <c r="G1136" t="s">
        <v>8</v>
      </c>
      <c r="H1136">
        <v>97</v>
      </c>
      <c r="I1136">
        <v>87.1</v>
      </c>
      <c r="J1136" t="s">
        <v>194</v>
      </c>
      <c r="K1136" t="s">
        <v>7</v>
      </c>
      <c r="L1136" s="4">
        <f t="shared" si="123"/>
        <v>1</v>
      </c>
      <c r="N1136" t="b">
        <f t="shared" si="122"/>
        <v>0</v>
      </c>
      <c r="O1136" t="b">
        <f t="shared" si="117"/>
        <v>0</v>
      </c>
      <c r="P1136" t="b">
        <f t="shared" si="118"/>
        <v>0</v>
      </c>
      <c r="Q1136">
        <f t="shared" si="119"/>
        <v>1</v>
      </c>
      <c r="R1136" t="b">
        <f t="shared" si="120"/>
        <v>0</v>
      </c>
      <c r="S1136" t="b">
        <f t="shared" si="121"/>
        <v>0</v>
      </c>
    </row>
    <row r="1137" spans="1:19" x14ac:dyDescent="0.2">
      <c r="A1137" s="2">
        <v>2189</v>
      </c>
      <c r="B1137">
        <v>20</v>
      </c>
      <c r="C1137">
        <v>0</v>
      </c>
      <c r="D1137">
        <v>3984804</v>
      </c>
      <c r="E1137">
        <v>63320</v>
      </c>
      <c r="F1137">
        <v>19288</v>
      </c>
      <c r="G1137" t="s">
        <v>5</v>
      </c>
      <c r="H1137">
        <v>9</v>
      </c>
      <c r="I1137">
        <v>1.6</v>
      </c>
      <c r="J1137" t="s">
        <v>651</v>
      </c>
      <c r="K1137" t="s">
        <v>268</v>
      </c>
      <c r="L1137" s="4">
        <f t="shared" si="123"/>
        <v>2</v>
      </c>
      <c r="N1137" t="b">
        <f t="shared" si="122"/>
        <v>0</v>
      </c>
      <c r="O1137" t="b">
        <f t="shared" si="117"/>
        <v>0</v>
      </c>
      <c r="P1137">
        <f t="shared" si="118"/>
        <v>2</v>
      </c>
      <c r="Q1137" t="b">
        <f t="shared" si="119"/>
        <v>0</v>
      </c>
      <c r="R1137" t="b">
        <f t="shared" si="120"/>
        <v>0</v>
      </c>
      <c r="S1137" t="b">
        <f t="shared" si="121"/>
        <v>0</v>
      </c>
    </row>
    <row r="1138" spans="1:19" x14ac:dyDescent="0.2">
      <c r="A1138" s="2">
        <v>27553</v>
      </c>
      <c r="B1138">
        <v>20</v>
      </c>
      <c r="C1138">
        <v>0</v>
      </c>
      <c r="D1138">
        <v>443236</v>
      </c>
      <c r="E1138">
        <v>10060</v>
      </c>
      <c r="F1138">
        <v>4708</v>
      </c>
      <c r="G1138" t="s">
        <v>5</v>
      </c>
      <c r="H1138">
        <v>5</v>
      </c>
      <c r="I1138">
        <v>0.2</v>
      </c>
      <c r="J1138" t="s">
        <v>652</v>
      </c>
      <c r="K1138" t="s">
        <v>262</v>
      </c>
      <c r="L1138" s="4">
        <f t="shared" si="123"/>
        <v>3</v>
      </c>
      <c r="N1138" t="b">
        <f t="shared" si="122"/>
        <v>0</v>
      </c>
      <c r="O1138" t="b">
        <f t="shared" si="117"/>
        <v>0</v>
      </c>
      <c r="P1138" t="b">
        <f t="shared" si="118"/>
        <v>0</v>
      </c>
      <c r="Q1138" t="b">
        <f t="shared" si="119"/>
        <v>0</v>
      </c>
      <c r="R1138">
        <f t="shared" si="120"/>
        <v>3</v>
      </c>
      <c r="S1138" t="b">
        <f t="shared" si="121"/>
        <v>0</v>
      </c>
    </row>
    <row r="1139" spans="1:19" x14ac:dyDescent="0.2">
      <c r="A1139" s="2">
        <v>1892</v>
      </c>
      <c r="B1139">
        <v>20</v>
      </c>
      <c r="C1139">
        <v>0</v>
      </c>
      <c r="D1139">
        <v>12368</v>
      </c>
      <c r="E1139">
        <v>3172</v>
      </c>
      <c r="F1139">
        <v>2248</v>
      </c>
      <c r="G1139" t="s">
        <v>5</v>
      </c>
      <c r="H1139">
        <v>1</v>
      </c>
      <c r="I1139">
        <v>0.1</v>
      </c>
      <c r="J1139" t="s">
        <v>653</v>
      </c>
      <c r="K1139" t="s">
        <v>264</v>
      </c>
      <c r="L1139" s="4">
        <f t="shared" si="123"/>
        <v>4</v>
      </c>
      <c r="N1139">
        <f t="shared" si="122"/>
        <v>4</v>
      </c>
      <c r="O1139" t="b">
        <f t="shared" si="117"/>
        <v>0</v>
      </c>
      <c r="P1139" t="b">
        <f t="shared" si="118"/>
        <v>0</v>
      </c>
      <c r="Q1139" t="b">
        <f t="shared" si="119"/>
        <v>0</v>
      </c>
      <c r="R1139" t="b">
        <f t="shared" si="120"/>
        <v>0</v>
      </c>
      <c r="S1139" t="b">
        <f t="shared" si="121"/>
        <v>0</v>
      </c>
    </row>
    <row r="1140" spans="1:19" x14ac:dyDescent="0.2">
      <c r="A1140" s="2">
        <v>27560</v>
      </c>
      <c r="B1140">
        <v>39</v>
      </c>
      <c r="C1140">
        <v>19</v>
      </c>
      <c r="D1140">
        <v>1224656</v>
      </c>
      <c r="E1140">
        <v>6568</v>
      </c>
      <c r="F1140">
        <v>4636</v>
      </c>
      <c r="G1140" t="s">
        <v>5</v>
      </c>
      <c r="H1140">
        <v>0</v>
      </c>
      <c r="I1140">
        <v>0.2</v>
      </c>
      <c r="J1140" t="s">
        <v>646</v>
      </c>
      <c r="K1140" t="s">
        <v>262</v>
      </c>
      <c r="L1140" s="4">
        <f t="shared" si="123"/>
        <v>5</v>
      </c>
      <c r="N1140" t="b">
        <f t="shared" si="122"/>
        <v>0</v>
      </c>
      <c r="O1140" t="b">
        <f t="shared" si="117"/>
        <v>0</v>
      </c>
      <c r="P1140" t="b">
        <f t="shared" si="118"/>
        <v>0</v>
      </c>
      <c r="Q1140" t="b">
        <f t="shared" si="119"/>
        <v>0</v>
      </c>
      <c r="R1140" t="b">
        <f t="shared" si="120"/>
        <v>0</v>
      </c>
      <c r="S1140">
        <f t="shared" si="121"/>
        <v>5</v>
      </c>
    </row>
    <row r="1141" spans="1:19" x14ac:dyDescent="0.2">
      <c r="A1141" s="2">
        <v>2106</v>
      </c>
      <c r="B1141">
        <v>20</v>
      </c>
      <c r="C1141">
        <v>0</v>
      </c>
      <c r="D1141">
        <v>245128</v>
      </c>
      <c r="E1141">
        <v>3292</v>
      </c>
      <c r="F1141">
        <v>3128</v>
      </c>
      <c r="G1141" t="s">
        <v>5</v>
      </c>
      <c r="H1141">
        <v>0</v>
      </c>
      <c r="I1141">
        <v>0.1</v>
      </c>
      <c r="J1141" t="s">
        <v>265</v>
      </c>
      <c r="K1141" t="s">
        <v>266</v>
      </c>
      <c r="L1141" s="4">
        <f t="shared" si="123"/>
        <v>6</v>
      </c>
      <c r="N1141" t="b">
        <f t="shared" si="122"/>
        <v>0</v>
      </c>
      <c r="O1141">
        <f t="shared" si="117"/>
        <v>6</v>
      </c>
      <c r="P1141" t="b">
        <f t="shared" si="118"/>
        <v>0</v>
      </c>
      <c r="Q1141" t="b">
        <f t="shared" si="119"/>
        <v>0</v>
      </c>
      <c r="R1141" t="b">
        <f t="shared" si="120"/>
        <v>0</v>
      </c>
      <c r="S1141" t="b">
        <f t="shared" si="121"/>
        <v>0</v>
      </c>
    </row>
    <row r="1142" spans="1:19" x14ac:dyDescent="0.2">
      <c r="A1142" s="2" t="s">
        <v>258</v>
      </c>
      <c r="B1142" t="s">
        <v>249</v>
      </c>
      <c r="C1142" t="s">
        <v>250</v>
      </c>
      <c r="D1142" t="s">
        <v>251</v>
      </c>
      <c r="E1142" t="s">
        <v>252</v>
      </c>
      <c r="F1142" t="s">
        <v>253</v>
      </c>
      <c r="G1142" t="s">
        <v>5</v>
      </c>
      <c r="H1142" t="s">
        <v>259</v>
      </c>
      <c r="I1142" t="s">
        <v>260</v>
      </c>
      <c r="J1142" t="s">
        <v>256</v>
      </c>
      <c r="K1142" t="s">
        <v>257</v>
      </c>
      <c r="L1142" s="4">
        <f t="shared" si="123"/>
        <v>0</v>
      </c>
      <c r="N1142" t="b">
        <f t="shared" si="122"/>
        <v>0</v>
      </c>
      <c r="O1142" t="b">
        <f t="shared" si="117"/>
        <v>0</v>
      </c>
      <c r="P1142" t="b">
        <f t="shared" si="118"/>
        <v>0</v>
      </c>
      <c r="Q1142" t="b">
        <f t="shared" si="119"/>
        <v>0</v>
      </c>
      <c r="R1142" t="b">
        <f t="shared" si="120"/>
        <v>0</v>
      </c>
      <c r="S1142" t="b">
        <f t="shared" si="121"/>
        <v>0</v>
      </c>
    </row>
    <row r="1143" spans="1:19" x14ac:dyDescent="0.2">
      <c r="A1143" s="2">
        <v>27538</v>
      </c>
      <c r="B1143">
        <v>20</v>
      </c>
      <c r="C1143">
        <v>0</v>
      </c>
      <c r="D1143">
        <v>4064056</v>
      </c>
      <c r="E1143" t="s">
        <v>166</v>
      </c>
      <c r="F1143">
        <v>1900</v>
      </c>
      <c r="G1143" t="s">
        <v>8</v>
      </c>
      <c r="H1143">
        <v>94</v>
      </c>
      <c r="I1143">
        <v>87.1</v>
      </c>
      <c r="J1143" t="s">
        <v>195</v>
      </c>
      <c r="K1143" t="s">
        <v>7</v>
      </c>
      <c r="L1143" s="4">
        <f t="shared" si="123"/>
        <v>1</v>
      </c>
      <c r="N1143" t="b">
        <f t="shared" si="122"/>
        <v>0</v>
      </c>
      <c r="O1143" t="b">
        <f t="shared" si="117"/>
        <v>0</v>
      </c>
      <c r="P1143" t="b">
        <f t="shared" si="118"/>
        <v>0</v>
      </c>
      <c r="Q1143">
        <f t="shared" si="119"/>
        <v>1</v>
      </c>
      <c r="R1143" t="b">
        <f t="shared" si="120"/>
        <v>0</v>
      </c>
      <c r="S1143" t="b">
        <f t="shared" si="121"/>
        <v>0</v>
      </c>
    </row>
    <row r="1144" spans="1:19" x14ac:dyDescent="0.2">
      <c r="A1144" s="2">
        <v>2189</v>
      </c>
      <c r="B1144">
        <v>20</v>
      </c>
      <c r="C1144">
        <v>0</v>
      </c>
      <c r="D1144">
        <v>3984804</v>
      </c>
      <c r="E1144">
        <v>63212</v>
      </c>
      <c r="F1144">
        <v>19180</v>
      </c>
      <c r="G1144" t="s">
        <v>5</v>
      </c>
      <c r="H1144">
        <v>9</v>
      </c>
      <c r="I1144">
        <v>1.6</v>
      </c>
      <c r="J1144" t="s">
        <v>654</v>
      </c>
      <c r="K1144" t="s">
        <v>268</v>
      </c>
      <c r="L1144" s="4">
        <f t="shared" si="123"/>
        <v>2</v>
      </c>
      <c r="N1144" t="b">
        <f t="shared" si="122"/>
        <v>0</v>
      </c>
      <c r="O1144" t="b">
        <f t="shared" si="117"/>
        <v>0</v>
      </c>
      <c r="P1144">
        <f t="shared" si="118"/>
        <v>2</v>
      </c>
      <c r="Q1144" t="b">
        <f t="shared" si="119"/>
        <v>0</v>
      </c>
      <c r="R1144" t="b">
        <f t="shared" si="120"/>
        <v>0</v>
      </c>
      <c r="S1144" t="b">
        <f t="shared" si="121"/>
        <v>0</v>
      </c>
    </row>
    <row r="1145" spans="1:19" x14ac:dyDescent="0.2">
      <c r="A1145" s="2">
        <v>27553</v>
      </c>
      <c r="B1145">
        <v>20</v>
      </c>
      <c r="C1145">
        <v>0</v>
      </c>
      <c r="D1145">
        <v>443236</v>
      </c>
      <c r="E1145">
        <v>10060</v>
      </c>
      <c r="F1145">
        <v>4708</v>
      </c>
      <c r="G1145" t="s">
        <v>5</v>
      </c>
      <c r="H1145">
        <v>5</v>
      </c>
      <c r="I1145">
        <v>0.2</v>
      </c>
      <c r="J1145" t="s">
        <v>655</v>
      </c>
      <c r="K1145" t="s">
        <v>262</v>
      </c>
      <c r="L1145" s="4">
        <f t="shared" si="123"/>
        <v>3</v>
      </c>
      <c r="N1145" t="b">
        <f t="shared" si="122"/>
        <v>0</v>
      </c>
      <c r="O1145" t="b">
        <f t="shared" si="117"/>
        <v>0</v>
      </c>
      <c r="P1145" t="b">
        <f t="shared" si="118"/>
        <v>0</v>
      </c>
      <c r="Q1145" t="b">
        <f t="shared" si="119"/>
        <v>0</v>
      </c>
      <c r="R1145">
        <f t="shared" si="120"/>
        <v>3</v>
      </c>
      <c r="S1145" t="b">
        <f t="shared" si="121"/>
        <v>0</v>
      </c>
    </row>
    <row r="1146" spans="1:19" x14ac:dyDescent="0.2">
      <c r="A1146" s="2">
        <v>27560</v>
      </c>
      <c r="B1146">
        <v>39</v>
      </c>
      <c r="C1146">
        <v>19</v>
      </c>
      <c r="D1146">
        <v>1224656</v>
      </c>
      <c r="E1146">
        <v>6568</v>
      </c>
      <c r="F1146">
        <v>4636</v>
      </c>
      <c r="G1146" t="s">
        <v>5</v>
      </c>
      <c r="H1146">
        <v>1</v>
      </c>
      <c r="I1146">
        <v>0.2</v>
      </c>
      <c r="J1146" t="s">
        <v>656</v>
      </c>
      <c r="K1146" t="s">
        <v>262</v>
      </c>
      <c r="L1146" s="4">
        <f t="shared" si="123"/>
        <v>4</v>
      </c>
      <c r="N1146" t="b">
        <f t="shared" si="122"/>
        <v>0</v>
      </c>
      <c r="O1146" t="b">
        <f t="shared" si="117"/>
        <v>0</v>
      </c>
      <c r="P1146" t="b">
        <f t="shared" si="118"/>
        <v>0</v>
      </c>
      <c r="Q1146" t="b">
        <f t="shared" si="119"/>
        <v>0</v>
      </c>
      <c r="R1146" t="b">
        <f t="shared" si="120"/>
        <v>0</v>
      </c>
      <c r="S1146">
        <f t="shared" si="121"/>
        <v>4</v>
      </c>
    </row>
    <row r="1147" spans="1:19" x14ac:dyDescent="0.2">
      <c r="A1147" s="2">
        <v>1892</v>
      </c>
      <c r="B1147">
        <v>20</v>
      </c>
      <c r="C1147">
        <v>0</v>
      </c>
      <c r="D1147">
        <v>12368</v>
      </c>
      <c r="E1147">
        <v>3172</v>
      </c>
      <c r="F1147">
        <v>2248</v>
      </c>
      <c r="G1147" t="s">
        <v>5</v>
      </c>
      <c r="H1147">
        <v>0</v>
      </c>
      <c r="I1147">
        <v>0.1</v>
      </c>
      <c r="J1147" t="s">
        <v>653</v>
      </c>
      <c r="K1147" t="s">
        <v>264</v>
      </c>
      <c r="L1147" s="4">
        <f t="shared" si="123"/>
        <v>5</v>
      </c>
      <c r="N1147">
        <f t="shared" si="122"/>
        <v>5</v>
      </c>
      <c r="O1147" t="b">
        <f t="shared" si="117"/>
        <v>0</v>
      </c>
      <c r="P1147" t="b">
        <f t="shared" si="118"/>
        <v>0</v>
      </c>
      <c r="Q1147" t="b">
        <f t="shared" si="119"/>
        <v>0</v>
      </c>
      <c r="R1147" t="b">
        <f t="shared" si="120"/>
        <v>0</v>
      </c>
      <c r="S1147" t="b">
        <f t="shared" si="121"/>
        <v>0</v>
      </c>
    </row>
    <row r="1148" spans="1:19" x14ac:dyDescent="0.2">
      <c r="A1148" s="2">
        <v>2106</v>
      </c>
      <c r="B1148">
        <v>20</v>
      </c>
      <c r="C1148">
        <v>0</v>
      </c>
      <c r="D1148">
        <v>245128</v>
      </c>
      <c r="E1148">
        <v>3292</v>
      </c>
      <c r="F1148">
        <v>3128</v>
      </c>
      <c r="G1148" t="s">
        <v>5</v>
      </c>
      <c r="H1148">
        <v>0</v>
      </c>
      <c r="I1148">
        <v>0.1</v>
      </c>
      <c r="J1148" t="s">
        <v>265</v>
      </c>
      <c r="K1148" t="s">
        <v>266</v>
      </c>
      <c r="L1148" s="4">
        <f t="shared" si="123"/>
        <v>6</v>
      </c>
      <c r="N1148" t="b">
        <f t="shared" si="122"/>
        <v>0</v>
      </c>
      <c r="O1148">
        <f t="shared" si="117"/>
        <v>6</v>
      </c>
      <c r="P1148" t="b">
        <f t="shared" si="118"/>
        <v>0</v>
      </c>
      <c r="Q1148" t="b">
        <f t="shared" si="119"/>
        <v>0</v>
      </c>
      <c r="R1148" t="b">
        <f t="shared" si="120"/>
        <v>0</v>
      </c>
      <c r="S1148" t="b">
        <f t="shared" si="121"/>
        <v>0</v>
      </c>
    </row>
    <row r="1149" spans="1:19" x14ac:dyDescent="0.2">
      <c r="A1149" s="2" t="s">
        <v>258</v>
      </c>
      <c r="B1149" t="s">
        <v>249</v>
      </c>
      <c r="C1149" t="s">
        <v>250</v>
      </c>
      <c r="D1149" t="s">
        <v>251</v>
      </c>
      <c r="E1149" t="s">
        <v>252</v>
      </c>
      <c r="F1149" t="s">
        <v>253</v>
      </c>
      <c r="G1149" t="s">
        <v>5</v>
      </c>
      <c r="H1149" t="s">
        <v>259</v>
      </c>
      <c r="I1149" t="s">
        <v>260</v>
      </c>
      <c r="J1149" t="s">
        <v>256</v>
      </c>
      <c r="K1149" t="s">
        <v>257</v>
      </c>
      <c r="L1149" s="4">
        <f t="shared" si="123"/>
        <v>0</v>
      </c>
      <c r="N1149" t="b">
        <f t="shared" si="122"/>
        <v>0</v>
      </c>
      <c r="O1149" t="b">
        <f t="shared" si="117"/>
        <v>0</v>
      </c>
      <c r="P1149" t="b">
        <f t="shared" si="118"/>
        <v>0</v>
      </c>
      <c r="Q1149" t="b">
        <f t="shared" si="119"/>
        <v>0</v>
      </c>
      <c r="R1149" t="b">
        <f t="shared" si="120"/>
        <v>0</v>
      </c>
      <c r="S1149" t="b">
        <f t="shared" si="121"/>
        <v>0</v>
      </c>
    </row>
    <row r="1150" spans="1:19" x14ac:dyDescent="0.2">
      <c r="A1150" s="2">
        <v>27538</v>
      </c>
      <c r="B1150">
        <v>20</v>
      </c>
      <c r="C1150">
        <v>0</v>
      </c>
      <c r="D1150">
        <v>4087948</v>
      </c>
      <c r="E1150" t="s">
        <v>166</v>
      </c>
      <c r="F1150">
        <v>1900</v>
      </c>
      <c r="G1150" t="s">
        <v>8</v>
      </c>
      <c r="H1150">
        <v>97</v>
      </c>
      <c r="I1150">
        <v>87.1</v>
      </c>
      <c r="J1150" t="s">
        <v>196</v>
      </c>
      <c r="K1150" t="s">
        <v>7</v>
      </c>
      <c r="L1150" s="4">
        <f t="shared" si="123"/>
        <v>1</v>
      </c>
      <c r="N1150" t="b">
        <f t="shared" si="122"/>
        <v>0</v>
      </c>
      <c r="O1150" t="b">
        <f t="shared" si="117"/>
        <v>0</v>
      </c>
      <c r="P1150" t="b">
        <f t="shared" si="118"/>
        <v>0</v>
      </c>
      <c r="Q1150">
        <f t="shared" si="119"/>
        <v>1</v>
      </c>
      <c r="R1150" t="b">
        <f t="shared" si="120"/>
        <v>0</v>
      </c>
      <c r="S1150" t="b">
        <f t="shared" si="121"/>
        <v>0</v>
      </c>
    </row>
    <row r="1151" spans="1:19" x14ac:dyDescent="0.2">
      <c r="A1151" s="2">
        <v>2189</v>
      </c>
      <c r="B1151">
        <v>20</v>
      </c>
      <c r="C1151">
        <v>0</v>
      </c>
      <c r="D1151">
        <v>3984804</v>
      </c>
      <c r="E1151">
        <v>63364</v>
      </c>
      <c r="F1151">
        <v>19304</v>
      </c>
      <c r="G1151" t="s">
        <v>5</v>
      </c>
      <c r="H1151">
        <v>5.9</v>
      </c>
      <c r="I1151">
        <v>1.6</v>
      </c>
      <c r="J1151" t="s">
        <v>657</v>
      </c>
      <c r="K1151" t="s">
        <v>268</v>
      </c>
      <c r="L1151" s="4">
        <f t="shared" si="123"/>
        <v>2</v>
      </c>
      <c r="N1151" t="b">
        <f t="shared" si="122"/>
        <v>0</v>
      </c>
      <c r="O1151" t="b">
        <f t="shared" si="117"/>
        <v>0</v>
      </c>
      <c r="P1151">
        <f t="shared" si="118"/>
        <v>2</v>
      </c>
      <c r="Q1151" t="b">
        <f t="shared" si="119"/>
        <v>0</v>
      </c>
      <c r="R1151" t="b">
        <f t="shared" si="120"/>
        <v>0</v>
      </c>
      <c r="S1151" t="b">
        <f t="shared" si="121"/>
        <v>0</v>
      </c>
    </row>
    <row r="1152" spans="1:19" x14ac:dyDescent="0.2">
      <c r="A1152" s="2">
        <v>27553</v>
      </c>
      <c r="B1152">
        <v>20</v>
      </c>
      <c r="C1152">
        <v>0</v>
      </c>
      <c r="D1152">
        <v>443236</v>
      </c>
      <c r="E1152">
        <v>10060</v>
      </c>
      <c r="F1152">
        <v>4708</v>
      </c>
      <c r="G1152" t="s">
        <v>5</v>
      </c>
      <c r="H1152">
        <v>5</v>
      </c>
      <c r="I1152">
        <v>0.2</v>
      </c>
      <c r="J1152" t="s">
        <v>658</v>
      </c>
      <c r="K1152" t="s">
        <v>262</v>
      </c>
      <c r="L1152" s="4">
        <f t="shared" si="123"/>
        <v>3</v>
      </c>
      <c r="N1152" t="b">
        <f t="shared" si="122"/>
        <v>0</v>
      </c>
      <c r="O1152" t="b">
        <f t="shared" si="117"/>
        <v>0</v>
      </c>
      <c r="P1152" t="b">
        <f t="shared" si="118"/>
        <v>0</v>
      </c>
      <c r="Q1152" t="b">
        <f t="shared" si="119"/>
        <v>0</v>
      </c>
      <c r="R1152">
        <f t="shared" si="120"/>
        <v>3</v>
      </c>
      <c r="S1152" t="b">
        <f t="shared" si="121"/>
        <v>0</v>
      </c>
    </row>
    <row r="1153" spans="1:19" x14ac:dyDescent="0.2">
      <c r="A1153" s="2">
        <v>27560</v>
      </c>
      <c r="B1153">
        <v>39</v>
      </c>
      <c r="C1153">
        <v>19</v>
      </c>
      <c r="D1153">
        <v>1224656</v>
      </c>
      <c r="E1153">
        <v>6568</v>
      </c>
      <c r="F1153">
        <v>4636</v>
      </c>
      <c r="G1153" t="s">
        <v>5</v>
      </c>
      <c r="H1153">
        <v>0</v>
      </c>
      <c r="I1153">
        <v>0.2</v>
      </c>
      <c r="J1153" t="s">
        <v>656</v>
      </c>
      <c r="K1153" t="s">
        <v>262</v>
      </c>
      <c r="L1153" s="4">
        <f t="shared" si="123"/>
        <v>4</v>
      </c>
      <c r="N1153" t="b">
        <f t="shared" si="122"/>
        <v>0</v>
      </c>
      <c r="O1153" t="b">
        <f t="shared" si="117"/>
        <v>0</v>
      </c>
      <c r="P1153" t="b">
        <f t="shared" si="118"/>
        <v>0</v>
      </c>
      <c r="Q1153" t="b">
        <f t="shared" si="119"/>
        <v>0</v>
      </c>
      <c r="R1153" t="b">
        <f t="shared" si="120"/>
        <v>0</v>
      </c>
      <c r="S1153">
        <f t="shared" si="121"/>
        <v>4</v>
      </c>
    </row>
    <row r="1154" spans="1:19" x14ac:dyDescent="0.2">
      <c r="A1154" s="2">
        <v>1892</v>
      </c>
      <c r="B1154">
        <v>20</v>
      </c>
      <c r="C1154">
        <v>0</v>
      </c>
      <c r="D1154">
        <v>12368</v>
      </c>
      <c r="E1154">
        <v>3172</v>
      </c>
      <c r="F1154">
        <v>2248</v>
      </c>
      <c r="G1154" t="s">
        <v>5</v>
      </c>
      <c r="H1154">
        <v>0</v>
      </c>
      <c r="I1154">
        <v>0.1</v>
      </c>
      <c r="J1154" t="s">
        <v>653</v>
      </c>
      <c r="K1154" t="s">
        <v>264</v>
      </c>
      <c r="L1154" s="4">
        <f t="shared" si="123"/>
        <v>5</v>
      </c>
      <c r="N1154">
        <f t="shared" si="122"/>
        <v>5</v>
      </c>
      <c r="O1154" t="b">
        <f t="shared" si="117"/>
        <v>0</v>
      </c>
      <c r="P1154" t="b">
        <f t="shared" si="118"/>
        <v>0</v>
      </c>
      <c r="Q1154" t="b">
        <f t="shared" si="119"/>
        <v>0</v>
      </c>
      <c r="R1154" t="b">
        <f t="shared" si="120"/>
        <v>0</v>
      </c>
      <c r="S1154" t="b">
        <f t="shared" si="121"/>
        <v>0</v>
      </c>
    </row>
    <row r="1155" spans="1:19" x14ac:dyDescent="0.2">
      <c r="A1155" s="2">
        <v>2106</v>
      </c>
      <c r="B1155">
        <v>20</v>
      </c>
      <c r="C1155">
        <v>0</v>
      </c>
      <c r="D1155">
        <v>245128</v>
      </c>
      <c r="E1155">
        <v>3292</v>
      </c>
      <c r="F1155">
        <v>3128</v>
      </c>
      <c r="G1155" t="s">
        <v>5</v>
      </c>
      <c r="H1155">
        <v>0</v>
      </c>
      <c r="I1155">
        <v>0.1</v>
      </c>
      <c r="J1155" t="s">
        <v>265</v>
      </c>
      <c r="K1155" t="s">
        <v>266</v>
      </c>
      <c r="L1155" s="4">
        <f t="shared" si="123"/>
        <v>6</v>
      </c>
      <c r="N1155" t="b">
        <f t="shared" si="122"/>
        <v>0</v>
      </c>
      <c r="O1155">
        <f t="shared" ref="O1155:O1218" si="124">IF($A1155=2106,$L1155)</f>
        <v>6</v>
      </c>
      <c r="P1155" t="b">
        <f t="shared" ref="P1155:P1218" si="125">IF($A1155=2189,$L1155)</f>
        <v>0</v>
      </c>
      <c r="Q1155" t="b">
        <f t="shared" ref="Q1155:Q1218" si="126">IF($A1155=27538,$L1155)</f>
        <v>0</v>
      </c>
      <c r="R1155" t="b">
        <f t="shared" ref="R1155:R1218" si="127">IF($A1155=27553,$L1155)</f>
        <v>0</v>
      </c>
      <c r="S1155" t="b">
        <f t="shared" ref="S1155:S1218" si="128">IF($A1155=27560,$L1155)</f>
        <v>0</v>
      </c>
    </row>
    <row r="1156" spans="1:19" x14ac:dyDescent="0.2">
      <c r="A1156" s="2" t="s">
        <v>258</v>
      </c>
      <c r="B1156" t="s">
        <v>249</v>
      </c>
      <c r="C1156" t="s">
        <v>250</v>
      </c>
      <c r="D1156" t="s">
        <v>251</v>
      </c>
      <c r="E1156" t="s">
        <v>252</v>
      </c>
      <c r="F1156" t="s">
        <v>253</v>
      </c>
      <c r="G1156" t="s">
        <v>5</v>
      </c>
      <c r="H1156" t="s">
        <v>259</v>
      </c>
      <c r="I1156" t="s">
        <v>260</v>
      </c>
      <c r="J1156" t="s">
        <v>256</v>
      </c>
      <c r="K1156" t="s">
        <v>257</v>
      </c>
      <c r="L1156" s="4">
        <f t="shared" si="123"/>
        <v>0</v>
      </c>
      <c r="N1156" t="b">
        <f t="shared" si="122"/>
        <v>0</v>
      </c>
      <c r="O1156" t="b">
        <f t="shared" si="124"/>
        <v>0</v>
      </c>
      <c r="P1156" t="b">
        <f t="shared" si="125"/>
        <v>0</v>
      </c>
      <c r="Q1156" t="b">
        <f t="shared" si="126"/>
        <v>0</v>
      </c>
      <c r="R1156" t="b">
        <f t="shared" si="127"/>
        <v>0</v>
      </c>
      <c r="S1156" t="b">
        <f t="shared" si="128"/>
        <v>0</v>
      </c>
    </row>
    <row r="1157" spans="1:19" x14ac:dyDescent="0.2">
      <c r="A1157" s="2">
        <v>27538</v>
      </c>
      <c r="B1157">
        <v>20</v>
      </c>
      <c r="C1157">
        <v>0</v>
      </c>
      <c r="D1157">
        <v>4113688</v>
      </c>
      <c r="E1157" t="s">
        <v>166</v>
      </c>
      <c r="F1157">
        <v>1900</v>
      </c>
      <c r="G1157" t="s">
        <v>8</v>
      </c>
      <c r="H1157">
        <v>98</v>
      </c>
      <c r="I1157">
        <v>87.2</v>
      </c>
      <c r="J1157" t="s">
        <v>197</v>
      </c>
      <c r="K1157" t="s">
        <v>7</v>
      </c>
      <c r="L1157" s="4">
        <f t="shared" si="123"/>
        <v>1</v>
      </c>
      <c r="N1157" t="b">
        <f t="shared" si="122"/>
        <v>0</v>
      </c>
      <c r="O1157" t="b">
        <f t="shared" si="124"/>
        <v>0</v>
      </c>
      <c r="P1157" t="b">
        <f t="shared" si="125"/>
        <v>0</v>
      </c>
      <c r="Q1157">
        <f t="shared" si="126"/>
        <v>1</v>
      </c>
      <c r="R1157" t="b">
        <f t="shared" si="127"/>
        <v>0</v>
      </c>
      <c r="S1157" t="b">
        <f t="shared" si="128"/>
        <v>0</v>
      </c>
    </row>
    <row r="1158" spans="1:19" x14ac:dyDescent="0.2">
      <c r="A1158" s="2">
        <v>27553</v>
      </c>
      <c r="B1158">
        <v>20</v>
      </c>
      <c r="C1158">
        <v>0</v>
      </c>
      <c r="D1158">
        <v>443236</v>
      </c>
      <c r="E1158">
        <v>10060</v>
      </c>
      <c r="F1158">
        <v>4708</v>
      </c>
      <c r="G1158" t="s">
        <v>5</v>
      </c>
      <c r="H1158">
        <v>5</v>
      </c>
      <c r="I1158">
        <v>0.2</v>
      </c>
      <c r="J1158" t="s">
        <v>17</v>
      </c>
      <c r="K1158" t="s">
        <v>262</v>
      </c>
      <c r="L1158" s="4">
        <f t="shared" si="123"/>
        <v>2</v>
      </c>
      <c r="N1158" t="b">
        <f t="shared" si="122"/>
        <v>0</v>
      </c>
      <c r="O1158" t="b">
        <f t="shared" si="124"/>
        <v>0</v>
      </c>
      <c r="P1158" t="b">
        <f t="shared" si="125"/>
        <v>0</v>
      </c>
      <c r="Q1158" t="b">
        <f t="shared" si="126"/>
        <v>0</v>
      </c>
      <c r="R1158">
        <f t="shared" si="127"/>
        <v>2</v>
      </c>
      <c r="S1158" t="b">
        <f t="shared" si="128"/>
        <v>0</v>
      </c>
    </row>
    <row r="1159" spans="1:19" x14ac:dyDescent="0.2">
      <c r="A1159" s="2">
        <v>2189</v>
      </c>
      <c r="B1159">
        <v>20</v>
      </c>
      <c r="C1159">
        <v>0</v>
      </c>
      <c r="D1159">
        <v>3984804</v>
      </c>
      <c r="E1159">
        <v>63336</v>
      </c>
      <c r="F1159">
        <v>19276</v>
      </c>
      <c r="G1159" t="s">
        <v>5</v>
      </c>
      <c r="H1159">
        <v>5</v>
      </c>
      <c r="I1159">
        <v>1.6</v>
      </c>
      <c r="J1159" t="s">
        <v>659</v>
      </c>
      <c r="K1159" t="s">
        <v>268</v>
      </c>
      <c r="L1159" s="4">
        <f t="shared" si="123"/>
        <v>3</v>
      </c>
      <c r="N1159" t="b">
        <f t="shared" si="122"/>
        <v>0</v>
      </c>
      <c r="O1159" t="b">
        <f t="shared" si="124"/>
        <v>0</v>
      </c>
      <c r="P1159">
        <f t="shared" si="125"/>
        <v>3</v>
      </c>
      <c r="Q1159" t="b">
        <f t="shared" si="126"/>
        <v>0</v>
      </c>
      <c r="R1159" t="b">
        <f t="shared" si="127"/>
        <v>0</v>
      </c>
      <c r="S1159" t="b">
        <f t="shared" si="128"/>
        <v>0</v>
      </c>
    </row>
    <row r="1160" spans="1:19" x14ac:dyDescent="0.2">
      <c r="A1160" s="2">
        <v>27560</v>
      </c>
      <c r="B1160">
        <v>39</v>
      </c>
      <c r="C1160">
        <v>19</v>
      </c>
      <c r="D1160">
        <v>1224656</v>
      </c>
      <c r="E1160">
        <v>6568</v>
      </c>
      <c r="F1160">
        <v>4636</v>
      </c>
      <c r="G1160" t="s">
        <v>5</v>
      </c>
      <c r="H1160">
        <v>1</v>
      </c>
      <c r="I1160">
        <v>0.2</v>
      </c>
      <c r="J1160" t="s">
        <v>660</v>
      </c>
      <c r="K1160" t="s">
        <v>262</v>
      </c>
      <c r="L1160" s="4">
        <f t="shared" si="123"/>
        <v>4</v>
      </c>
      <c r="N1160" t="b">
        <f t="shared" si="122"/>
        <v>0</v>
      </c>
      <c r="O1160" t="b">
        <f t="shared" si="124"/>
        <v>0</v>
      </c>
      <c r="P1160" t="b">
        <f t="shared" si="125"/>
        <v>0</v>
      </c>
      <c r="Q1160" t="b">
        <f t="shared" si="126"/>
        <v>0</v>
      </c>
      <c r="R1160" t="b">
        <f t="shared" si="127"/>
        <v>0</v>
      </c>
      <c r="S1160">
        <f t="shared" si="128"/>
        <v>4</v>
      </c>
    </row>
    <row r="1161" spans="1:19" x14ac:dyDescent="0.2">
      <c r="A1161" s="2">
        <v>1892</v>
      </c>
      <c r="B1161">
        <v>20</v>
      </c>
      <c r="C1161">
        <v>0</v>
      </c>
      <c r="D1161">
        <v>12368</v>
      </c>
      <c r="E1161">
        <v>3172</v>
      </c>
      <c r="F1161">
        <v>2248</v>
      </c>
      <c r="G1161" t="s">
        <v>5</v>
      </c>
      <c r="H1161">
        <v>1</v>
      </c>
      <c r="I1161">
        <v>0.1</v>
      </c>
      <c r="J1161" t="s">
        <v>661</v>
      </c>
      <c r="K1161" t="s">
        <v>264</v>
      </c>
      <c r="L1161" s="4">
        <f t="shared" si="123"/>
        <v>5</v>
      </c>
      <c r="N1161">
        <f t="shared" si="122"/>
        <v>5</v>
      </c>
      <c r="O1161" t="b">
        <f t="shared" si="124"/>
        <v>0</v>
      </c>
      <c r="P1161" t="b">
        <f t="shared" si="125"/>
        <v>0</v>
      </c>
      <c r="Q1161" t="b">
        <f t="shared" si="126"/>
        <v>0</v>
      </c>
      <c r="R1161" t="b">
        <f t="shared" si="127"/>
        <v>0</v>
      </c>
      <c r="S1161" t="b">
        <f t="shared" si="128"/>
        <v>0</v>
      </c>
    </row>
    <row r="1162" spans="1:19" x14ac:dyDescent="0.2">
      <c r="A1162" s="2">
        <v>2106</v>
      </c>
      <c r="B1162">
        <v>20</v>
      </c>
      <c r="C1162">
        <v>0</v>
      </c>
      <c r="D1162">
        <v>245128</v>
      </c>
      <c r="E1162">
        <v>3292</v>
      </c>
      <c r="F1162">
        <v>3128</v>
      </c>
      <c r="G1162" t="s">
        <v>5</v>
      </c>
      <c r="H1162">
        <v>0</v>
      </c>
      <c r="I1162">
        <v>0.1</v>
      </c>
      <c r="J1162" t="s">
        <v>265</v>
      </c>
      <c r="K1162" t="s">
        <v>266</v>
      </c>
      <c r="L1162" s="4">
        <f t="shared" si="123"/>
        <v>6</v>
      </c>
      <c r="N1162" t="b">
        <f t="shared" si="122"/>
        <v>0</v>
      </c>
      <c r="O1162">
        <f t="shared" si="124"/>
        <v>6</v>
      </c>
      <c r="P1162" t="b">
        <f t="shared" si="125"/>
        <v>0</v>
      </c>
      <c r="Q1162" t="b">
        <f t="shared" si="126"/>
        <v>0</v>
      </c>
      <c r="R1162" t="b">
        <f t="shared" si="127"/>
        <v>0</v>
      </c>
      <c r="S1162" t="b">
        <f t="shared" si="128"/>
        <v>0</v>
      </c>
    </row>
    <row r="1163" spans="1:19" x14ac:dyDescent="0.2">
      <c r="A1163" s="2" t="s">
        <v>258</v>
      </c>
      <c r="B1163" t="s">
        <v>249</v>
      </c>
      <c r="C1163" t="s">
        <v>250</v>
      </c>
      <c r="D1163" t="s">
        <v>251</v>
      </c>
      <c r="E1163" t="s">
        <v>252</v>
      </c>
      <c r="F1163" t="s">
        <v>253</v>
      </c>
      <c r="G1163" t="s">
        <v>5</v>
      </c>
      <c r="H1163" t="s">
        <v>259</v>
      </c>
      <c r="I1163" t="s">
        <v>260</v>
      </c>
      <c r="J1163" t="s">
        <v>256</v>
      </c>
      <c r="K1163" t="s">
        <v>257</v>
      </c>
      <c r="L1163" s="4">
        <f t="shared" si="123"/>
        <v>0</v>
      </c>
      <c r="N1163" t="b">
        <f t="shared" si="122"/>
        <v>0</v>
      </c>
      <c r="O1163" t="b">
        <f t="shared" si="124"/>
        <v>0</v>
      </c>
      <c r="P1163" t="b">
        <f t="shared" si="125"/>
        <v>0</v>
      </c>
      <c r="Q1163" t="b">
        <f t="shared" si="126"/>
        <v>0</v>
      </c>
      <c r="R1163" t="b">
        <f t="shared" si="127"/>
        <v>0</v>
      </c>
      <c r="S1163" t="b">
        <f t="shared" si="128"/>
        <v>0</v>
      </c>
    </row>
    <row r="1164" spans="1:19" x14ac:dyDescent="0.2">
      <c r="A1164" s="2">
        <v>27538</v>
      </c>
      <c r="B1164">
        <v>20</v>
      </c>
      <c r="C1164">
        <v>0</v>
      </c>
      <c r="D1164">
        <v>4138240</v>
      </c>
      <c r="E1164" t="s">
        <v>174</v>
      </c>
      <c r="F1164">
        <v>1900</v>
      </c>
      <c r="G1164" t="s">
        <v>8</v>
      </c>
      <c r="H1164">
        <v>97</v>
      </c>
      <c r="I1164">
        <v>87.3</v>
      </c>
      <c r="J1164" t="s">
        <v>198</v>
      </c>
      <c r="K1164" t="s">
        <v>7</v>
      </c>
      <c r="L1164" s="4">
        <f t="shared" si="123"/>
        <v>1</v>
      </c>
      <c r="N1164" t="b">
        <f t="shared" si="122"/>
        <v>0</v>
      </c>
      <c r="O1164" t="b">
        <f t="shared" si="124"/>
        <v>0</v>
      </c>
      <c r="P1164" t="b">
        <f t="shared" si="125"/>
        <v>0</v>
      </c>
      <c r="Q1164">
        <f t="shared" si="126"/>
        <v>1</v>
      </c>
      <c r="R1164" t="b">
        <f t="shared" si="127"/>
        <v>0</v>
      </c>
      <c r="S1164" t="b">
        <f t="shared" si="128"/>
        <v>0</v>
      </c>
    </row>
    <row r="1165" spans="1:19" x14ac:dyDescent="0.2">
      <c r="A1165" s="2">
        <v>2189</v>
      </c>
      <c r="B1165">
        <v>20</v>
      </c>
      <c r="C1165">
        <v>0</v>
      </c>
      <c r="D1165">
        <v>3984804</v>
      </c>
      <c r="E1165">
        <v>63236</v>
      </c>
      <c r="F1165">
        <v>19176</v>
      </c>
      <c r="G1165" t="s">
        <v>5</v>
      </c>
      <c r="H1165">
        <v>6</v>
      </c>
      <c r="I1165">
        <v>1.6</v>
      </c>
      <c r="J1165" t="s">
        <v>662</v>
      </c>
      <c r="K1165" t="s">
        <v>268</v>
      </c>
      <c r="L1165" s="4">
        <f t="shared" si="123"/>
        <v>2</v>
      </c>
      <c r="N1165" t="b">
        <f t="shared" si="122"/>
        <v>0</v>
      </c>
      <c r="O1165" t="b">
        <f t="shared" si="124"/>
        <v>0</v>
      </c>
      <c r="P1165">
        <f t="shared" si="125"/>
        <v>2</v>
      </c>
      <c r="Q1165" t="b">
        <f t="shared" si="126"/>
        <v>0</v>
      </c>
      <c r="R1165" t="b">
        <f t="shared" si="127"/>
        <v>0</v>
      </c>
      <c r="S1165" t="b">
        <f t="shared" si="128"/>
        <v>0</v>
      </c>
    </row>
    <row r="1166" spans="1:19" x14ac:dyDescent="0.2">
      <c r="A1166" s="2">
        <v>27553</v>
      </c>
      <c r="B1166">
        <v>20</v>
      </c>
      <c r="C1166">
        <v>0</v>
      </c>
      <c r="D1166">
        <v>443236</v>
      </c>
      <c r="E1166">
        <v>10060</v>
      </c>
      <c r="F1166">
        <v>4708</v>
      </c>
      <c r="G1166" t="s">
        <v>5</v>
      </c>
      <c r="H1166">
        <v>5</v>
      </c>
      <c r="I1166">
        <v>0.2</v>
      </c>
      <c r="J1166" t="s">
        <v>663</v>
      </c>
      <c r="K1166" t="s">
        <v>262</v>
      </c>
      <c r="L1166" s="4">
        <f t="shared" si="123"/>
        <v>3</v>
      </c>
      <c r="N1166" t="b">
        <f t="shared" si="122"/>
        <v>0</v>
      </c>
      <c r="O1166" t="b">
        <f t="shared" si="124"/>
        <v>0</v>
      </c>
      <c r="P1166" t="b">
        <f t="shared" si="125"/>
        <v>0</v>
      </c>
      <c r="Q1166" t="b">
        <f t="shared" si="126"/>
        <v>0</v>
      </c>
      <c r="R1166">
        <f t="shared" si="127"/>
        <v>3</v>
      </c>
      <c r="S1166" t="b">
        <f t="shared" si="128"/>
        <v>0</v>
      </c>
    </row>
    <row r="1167" spans="1:19" x14ac:dyDescent="0.2">
      <c r="A1167" s="2">
        <v>27560</v>
      </c>
      <c r="B1167">
        <v>39</v>
      </c>
      <c r="C1167">
        <v>19</v>
      </c>
      <c r="D1167">
        <v>1224656</v>
      </c>
      <c r="E1167">
        <v>6568</v>
      </c>
      <c r="F1167">
        <v>4636</v>
      </c>
      <c r="G1167" t="s">
        <v>5</v>
      </c>
      <c r="H1167">
        <v>1</v>
      </c>
      <c r="I1167">
        <v>0.2</v>
      </c>
      <c r="J1167" t="s">
        <v>309</v>
      </c>
      <c r="K1167" t="s">
        <v>262</v>
      </c>
      <c r="L1167" s="4">
        <f t="shared" si="123"/>
        <v>4</v>
      </c>
      <c r="N1167" t="b">
        <f t="shared" si="122"/>
        <v>0</v>
      </c>
      <c r="O1167" t="b">
        <f t="shared" si="124"/>
        <v>0</v>
      </c>
      <c r="P1167" t="b">
        <f t="shared" si="125"/>
        <v>0</v>
      </c>
      <c r="Q1167" t="b">
        <f t="shared" si="126"/>
        <v>0</v>
      </c>
      <c r="R1167" t="b">
        <f t="shared" si="127"/>
        <v>0</v>
      </c>
      <c r="S1167">
        <f t="shared" si="128"/>
        <v>4</v>
      </c>
    </row>
    <row r="1168" spans="1:19" x14ac:dyDescent="0.2">
      <c r="A1168" s="2">
        <v>1892</v>
      </c>
      <c r="B1168">
        <v>20</v>
      </c>
      <c r="C1168">
        <v>0</v>
      </c>
      <c r="D1168">
        <v>12368</v>
      </c>
      <c r="E1168">
        <v>3172</v>
      </c>
      <c r="F1168">
        <v>2248</v>
      </c>
      <c r="G1168" t="s">
        <v>5</v>
      </c>
      <c r="H1168">
        <v>0</v>
      </c>
      <c r="I1168">
        <v>0.1</v>
      </c>
      <c r="J1168" t="s">
        <v>661</v>
      </c>
      <c r="K1168" t="s">
        <v>264</v>
      </c>
      <c r="L1168" s="4">
        <f t="shared" si="123"/>
        <v>5</v>
      </c>
      <c r="N1168">
        <f t="shared" si="122"/>
        <v>5</v>
      </c>
      <c r="O1168" t="b">
        <f t="shared" si="124"/>
        <v>0</v>
      </c>
      <c r="P1168" t="b">
        <f t="shared" si="125"/>
        <v>0</v>
      </c>
      <c r="Q1168" t="b">
        <f t="shared" si="126"/>
        <v>0</v>
      </c>
      <c r="R1168" t="b">
        <f t="shared" si="127"/>
        <v>0</v>
      </c>
      <c r="S1168" t="b">
        <f t="shared" si="128"/>
        <v>0</v>
      </c>
    </row>
    <row r="1169" spans="1:19" x14ac:dyDescent="0.2">
      <c r="A1169" s="2">
        <v>2106</v>
      </c>
      <c r="B1169">
        <v>20</v>
      </c>
      <c r="C1169">
        <v>0</v>
      </c>
      <c r="D1169">
        <v>245128</v>
      </c>
      <c r="E1169">
        <v>3292</v>
      </c>
      <c r="F1169">
        <v>3128</v>
      </c>
      <c r="G1169" t="s">
        <v>5</v>
      </c>
      <c r="H1169">
        <v>0</v>
      </c>
      <c r="I1169">
        <v>0.1</v>
      </c>
      <c r="J1169" t="s">
        <v>265</v>
      </c>
      <c r="K1169" t="s">
        <v>266</v>
      </c>
      <c r="L1169" s="4">
        <f t="shared" si="123"/>
        <v>6</v>
      </c>
      <c r="N1169" t="b">
        <f t="shared" si="122"/>
        <v>0</v>
      </c>
      <c r="O1169">
        <f t="shared" si="124"/>
        <v>6</v>
      </c>
      <c r="P1169" t="b">
        <f t="shared" si="125"/>
        <v>0</v>
      </c>
      <c r="Q1169" t="b">
        <f t="shared" si="126"/>
        <v>0</v>
      </c>
      <c r="R1169" t="b">
        <f t="shared" si="127"/>
        <v>0</v>
      </c>
      <c r="S1169" t="b">
        <f t="shared" si="128"/>
        <v>0</v>
      </c>
    </row>
    <row r="1170" spans="1:19" x14ac:dyDescent="0.2">
      <c r="A1170" s="2" t="s">
        <v>258</v>
      </c>
      <c r="B1170" t="s">
        <v>249</v>
      </c>
      <c r="C1170" t="s">
        <v>250</v>
      </c>
      <c r="D1170" t="s">
        <v>251</v>
      </c>
      <c r="E1170" t="s">
        <v>252</v>
      </c>
      <c r="F1170" t="s">
        <v>253</v>
      </c>
      <c r="G1170" t="s">
        <v>5</v>
      </c>
      <c r="H1170" t="s">
        <v>259</v>
      </c>
      <c r="I1170" t="s">
        <v>260</v>
      </c>
      <c r="J1170" t="s">
        <v>256</v>
      </c>
      <c r="K1170" t="s">
        <v>257</v>
      </c>
      <c r="L1170" s="4">
        <f t="shared" si="123"/>
        <v>0</v>
      </c>
      <c r="N1170" t="b">
        <f t="shared" si="122"/>
        <v>0</v>
      </c>
      <c r="O1170" t="b">
        <f t="shared" si="124"/>
        <v>0</v>
      </c>
      <c r="P1170" t="b">
        <f t="shared" si="125"/>
        <v>0</v>
      </c>
      <c r="Q1170" t="b">
        <f t="shared" si="126"/>
        <v>0</v>
      </c>
      <c r="R1170" t="b">
        <f t="shared" si="127"/>
        <v>0</v>
      </c>
      <c r="S1170" t="b">
        <f t="shared" si="128"/>
        <v>0</v>
      </c>
    </row>
    <row r="1171" spans="1:19" x14ac:dyDescent="0.2">
      <c r="A1171" s="2">
        <v>27538</v>
      </c>
      <c r="B1171">
        <v>20</v>
      </c>
      <c r="C1171">
        <v>0</v>
      </c>
      <c r="D1171">
        <v>4163056</v>
      </c>
      <c r="E1171" t="s">
        <v>174</v>
      </c>
      <c r="F1171">
        <v>1900</v>
      </c>
      <c r="G1171" t="s">
        <v>8</v>
      </c>
      <c r="H1171">
        <v>99</v>
      </c>
      <c r="I1171">
        <v>87.4</v>
      </c>
      <c r="J1171" t="s">
        <v>199</v>
      </c>
      <c r="K1171" t="s">
        <v>7</v>
      </c>
      <c r="L1171" s="4">
        <f t="shared" si="123"/>
        <v>1</v>
      </c>
      <c r="N1171" t="b">
        <f t="shared" si="122"/>
        <v>0</v>
      </c>
      <c r="O1171" t="b">
        <f t="shared" si="124"/>
        <v>0</v>
      </c>
      <c r="P1171" t="b">
        <f t="shared" si="125"/>
        <v>0</v>
      </c>
      <c r="Q1171">
        <f t="shared" si="126"/>
        <v>1</v>
      </c>
      <c r="R1171" t="b">
        <f t="shared" si="127"/>
        <v>0</v>
      </c>
      <c r="S1171" t="b">
        <f t="shared" si="128"/>
        <v>0</v>
      </c>
    </row>
    <row r="1172" spans="1:19" x14ac:dyDescent="0.2">
      <c r="A1172" s="2">
        <v>2189</v>
      </c>
      <c r="B1172">
        <v>20</v>
      </c>
      <c r="C1172">
        <v>0</v>
      </c>
      <c r="D1172">
        <v>3984804</v>
      </c>
      <c r="E1172">
        <v>63216</v>
      </c>
      <c r="F1172">
        <v>19156</v>
      </c>
      <c r="G1172" t="s">
        <v>5</v>
      </c>
      <c r="H1172">
        <v>5</v>
      </c>
      <c r="I1172">
        <v>1.6</v>
      </c>
      <c r="J1172" t="s">
        <v>664</v>
      </c>
      <c r="K1172" t="s">
        <v>268</v>
      </c>
      <c r="L1172" s="4">
        <f t="shared" si="123"/>
        <v>2</v>
      </c>
      <c r="N1172" t="b">
        <f t="shared" si="122"/>
        <v>0</v>
      </c>
      <c r="O1172" t="b">
        <f t="shared" si="124"/>
        <v>0</v>
      </c>
      <c r="P1172">
        <f t="shared" si="125"/>
        <v>2</v>
      </c>
      <c r="Q1172" t="b">
        <f t="shared" si="126"/>
        <v>0</v>
      </c>
      <c r="R1172" t="b">
        <f t="shared" si="127"/>
        <v>0</v>
      </c>
      <c r="S1172" t="b">
        <f t="shared" si="128"/>
        <v>0</v>
      </c>
    </row>
    <row r="1173" spans="1:19" x14ac:dyDescent="0.2">
      <c r="A1173" s="2">
        <v>27553</v>
      </c>
      <c r="B1173">
        <v>20</v>
      </c>
      <c r="C1173">
        <v>0</v>
      </c>
      <c r="D1173">
        <v>443236</v>
      </c>
      <c r="E1173">
        <v>10060</v>
      </c>
      <c r="F1173">
        <v>4708</v>
      </c>
      <c r="G1173" t="s">
        <v>5</v>
      </c>
      <c r="H1173">
        <v>4</v>
      </c>
      <c r="I1173">
        <v>0.2</v>
      </c>
      <c r="J1173" t="s">
        <v>665</v>
      </c>
      <c r="K1173" t="s">
        <v>262</v>
      </c>
      <c r="L1173" s="4">
        <f t="shared" si="123"/>
        <v>3</v>
      </c>
      <c r="N1173" t="b">
        <f t="shared" si="122"/>
        <v>0</v>
      </c>
      <c r="O1173" t="b">
        <f t="shared" si="124"/>
        <v>0</v>
      </c>
      <c r="P1173" t="b">
        <f t="shared" si="125"/>
        <v>0</v>
      </c>
      <c r="Q1173" t="b">
        <f t="shared" si="126"/>
        <v>0</v>
      </c>
      <c r="R1173">
        <f t="shared" si="127"/>
        <v>3</v>
      </c>
      <c r="S1173" t="b">
        <f t="shared" si="128"/>
        <v>0</v>
      </c>
    </row>
    <row r="1174" spans="1:19" x14ac:dyDescent="0.2">
      <c r="A1174" s="2">
        <v>27560</v>
      </c>
      <c r="B1174">
        <v>39</v>
      </c>
      <c r="C1174">
        <v>19</v>
      </c>
      <c r="D1174">
        <v>1224656</v>
      </c>
      <c r="E1174">
        <v>6568</v>
      </c>
      <c r="F1174">
        <v>4636</v>
      </c>
      <c r="G1174" t="s">
        <v>5</v>
      </c>
      <c r="H1174">
        <v>0</v>
      </c>
      <c r="I1174">
        <v>0.2</v>
      </c>
      <c r="J1174" t="s">
        <v>309</v>
      </c>
      <c r="K1174" t="s">
        <v>262</v>
      </c>
      <c r="L1174" s="4">
        <f t="shared" si="123"/>
        <v>4</v>
      </c>
      <c r="N1174" t="b">
        <f t="shared" si="122"/>
        <v>0</v>
      </c>
      <c r="O1174" t="b">
        <f t="shared" si="124"/>
        <v>0</v>
      </c>
      <c r="P1174" t="b">
        <f t="shared" si="125"/>
        <v>0</v>
      </c>
      <c r="Q1174" t="b">
        <f t="shared" si="126"/>
        <v>0</v>
      </c>
      <c r="R1174" t="b">
        <f t="shared" si="127"/>
        <v>0</v>
      </c>
      <c r="S1174">
        <f t="shared" si="128"/>
        <v>4</v>
      </c>
    </row>
    <row r="1175" spans="1:19" x14ac:dyDescent="0.2">
      <c r="A1175" s="2">
        <v>1892</v>
      </c>
      <c r="B1175">
        <v>20</v>
      </c>
      <c r="C1175">
        <v>0</v>
      </c>
      <c r="D1175">
        <v>12368</v>
      </c>
      <c r="E1175">
        <v>3172</v>
      </c>
      <c r="F1175">
        <v>2248</v>
      </c>
      <c r="G1175" t="s">
        <v>5</v>
      </c>
      <c r="H1175">
        <v>0</v>
      </c>
      <c r="I1175">
        <v>0.1</v>
      </c>
      <c r="J1175" t="s">
        <v>661</v>
      </c>
      <c r="K1175" t="s">
        <v>264</v>
      </c>
      <c r="L1175" s="4">
        <f t="shared" si="123"/>
        <v>5</v>
      </c>
      <c r="N1175">
        <f t="shared" si="122"/>
        <v>5</v>
      </c>
      <c r="O1175" t="b">
        <f t="shared" si="124"/>
        <v>0</v>
      </c>
      <c r="P1175" t="b">
        <f t="shared" si="125"/>
        <v>0</v>
      </c>
      <c r="Q1175" t="b">
        <f t="shared" si="126"/>
        <v>0</v>
      </c>
      <c r="R1175" t="b">
        <f t="shared" si="127"/>
        <v>0</v>
      </c>
      <c r="S1175" t="b">
        <f t="shared" si="128"/>
        <v>0</v>
      </c>
    </row>
    <row r="1176" spans="1:19" x14ac:dyDescent="0.2">
      <c r="A1176" s="2">
        <v>2106</v>
      </c>
      <c r="B1176">
        <v>20</v>
      </c>
      <c r="C1176">
        <v>0</v>
      </c>
      <c r="D1176">
        <v>245128</v>
      </c>
      <c r="E1176">
        <v>3292</v>
      </c>
      <c r="F1176">
        <v>3128</v>
      </c>
      <c r="G1176" t="s">
        <v>5</v>
      </c>
      <c r="H1176">
        <v>0</v>
      </c>
      <c r="I1176">
        <v>0.1</v>
      </c>
      <c r="J1176" t="s">
        <v>265</v>
      </c>
      <c r="K1176" t="s">
        <v>266</v>
      </c>
      <c r="L1176" s="4">
        <f t="shared" si="123"/>
        <v>6</v>
      </c>
      <c r="N1176" t="b">
        <f t="shared" si="122"/>
        <v>0</v>
      </c>
      <c r="O1176">
        <f t="shared" si="124"/>
        <v>6</v>
      </c>
      <c r="P1176" t="b">
        <f t="shared" si="125"/>
        <v>0</v>
      </c>
      <c r="Q1176" t="b">
        <f t="shared" si="126"/>
        <v>0</v>
      </c>
      <c r="R1176" t="b">
        <f t="shared" si="127"/>
        <v>0</v>
      </c>
      <c r="S1176" t="b">
        <f t="shared" si="128"/>
        <v>0</v>
      </c>
    </row>
    <row r="1177" spans="1:19" x14ac:dyDescent="0.2">
      <c r="A1177" s="2" t="s">
        <v>258</v>
      </c>
      <c r="B1177" t="s">
        <v>249</v>
      </c>
      <c r="C1177" t="s">
        <v>250</v>
      </c>
      <c r="D1177" t="s">
        <v>251</v>
      </c>
      <c r="E1177" t="s">
        <v>252</v>
      </c>
      <c r="F1177" t="s">
        <v>253</v>
      </c>
      <c r="G1177" t="s">
        <v>5</v>
      </c>
      <c r="H1177" t="s">
        <v>259</v>
      </c>
      <c r="I1177" t="s">
        <v>260</v>
      </c>
      <c r="J1177" t="s">
        <v>256</v>
      </c>
      <c r="K1177" t="s">
        <v>257</v>
      </c>
      <c r="L1177" s="4">
        <f t="shared" si="123"/>
        <v>0</v>
      </c>
      <c r="N1177" t="b">
        <f t="shared" ref="N1177:N1240" si="129">IF(A1177=1892,L1177)</f>
        <v>0</v>
      </c>
      <c r="O1177" t="b">
        <f t="shared" si="124"/>
        <v>0</v>
      </c>
      <c r="P1177" t="b">
        <f t="shared" si="125"/>
        <v>0</v>
      </c>
      <c r="Q1177" t="b">
        <f t="shared" si="126"/>
        <v>0</v>
      </c>
      <c r="R1177" t="b">
        <f t="shared" si="127"/>
        <v>0</v>
      </c>
      <c r="S1177" t="b">
        <f t="shared" si="128"/>
        <v>0</v>
      </c>
    </row>
    <row r="1178" spans="1:19" x14ac:dyDescent="0.2">
      <c r="A1178" s="2">
        <v>27538</v>
      </c>
      <c r="B1178">
        <v>20</v>
      </c>
      <c r="C1178">
        <v>0</v>
      </c>
      <c r="D1178">
        <v>4187608</v>
      </c>
      <c r="E1178" t="s">
        <v>166</v>
      </c>
      <c r="F1178">
        <v>1900</v>
      </c>
      <c r="G1178" t="s">
        <v>8</v>
      </c>
      <c r="H1178">
        <v>95</v>
      </c>
      <c r="I1178">
        <v>86.9</v>
      </c>
      <c r="J1178" t="s">
        <v>200</v>
      </c>
      <c r="K1178" t="s">
        <v>7</v>
      </c>
      <c r="L1178" s="4">
        <f t="shared" ref="L1178:L1241" si="130">L1171</f>
        <v>1</v>
      </c>
      <c r="N1178" t="b">
        <f t="shared" si="129"/>
        <v>0</v>
      </c>
      <c r="O1178" t="b">
        <f t="shared" si="124"/>
        <v>0</v>
      </c>
      <c r="P1178" t="b">
        <f t="shared" si="125"/>
        <v>0</v>
      </c>
      <c r="Q1178">
        <f t="shared" si="126"/>
        <v>1</v>
      </c>
      <c r="R1178" t="b">
        <f t="shared" si="127"/>
        <v>0</v>
      </c>
      <c r="S1178" t="b">
        <f t="shared" si="128"/>
        <v>0</v>
      </c>
    </row>
    <row r="1179" spans="1:19" x14ac:dyDescent="0.2">
      <c r="A1179" s="2">
        <v>27553</v>
      </c>
      <c r="B1179">
        <v>20</v>
      </c>
      <c r="C1179">
        <v>0</v>
      </c>
      <c r="D1179">
        <v>443236</v>
      </c>
      <c r="E1179">
        <v>10060</v>
      </c>
      <c r="F1179">
        <v>4708</v>
      </c>
      <c r="G1179" t="s">
        <v>5</v>
      </c>
      <c r="H1179">
        <v>5</v>
      </c>
      <c r="I1179">
        <v>0.2</v>
      </c>
      <c r="J1179" t="s">
        <v>666</v>
      </c>
      <c r="K1179" t="s">
        <v>262</v>
      </c>
      <c r="L1179" s="4">
        <f t="shared" si="130"/>
        <v>2</v>
      </c>
      <c r="N1179" t="b">
        <f t="shared" si="129"/>
        <v>0</v>
      </c>
      <c r="O1179" t="b">
        <f t="shared" si="124"/>
        <v>0</v>
      </c>
      <c r="P1179" t="b">
        <f t="shared" si="125"/>
        <v>0</v>
      </c>
      <c r="Q1179" t="b">
        <f t="shared" si="126"/>
        <v>0</v>
      </c>
      <c r="R1179">
        <f t="shared" si="127"/>
        <v>2</v>
      </c>
      <c r="S1179" t="b">
        <f t="shared" si="128"/>
        <v>0</v>
      </c>
    </row>
    <row r="1180" spans="1:19" x14ac:dyDescent="0.2">
      <c r="A1180" s="2">
        <v>2189</v>
      </c>
      <c r="B1180">
        <v>20</v>
      </c>
      <c r="C1180">
        <v>0</v>
      </c>
      <c r="D1180">
        <v>3984804</v>
      </c>
      <c r="E1180">
        <v>61644</v>
      </c>
      <c r="F1180">
        <v>17584</v>
      </c>
      <c r="G1180" t="s">
        <v>5</v>
      </c>
      <c r="H1180">
        <v>5</v>
      </c>
      <c r="I1180">
        <v>1.5</v>
      </c>
      <c r="J1180" t="s">
        <v>667</v>
      </c>
      <c r="K1180" t="s">
        <v>268</v>
      </c>
      <c r="L1180" s="4">
        <f t="shared" si="130"/>
        <v>3</v>
      </c>
      <c r="N1180" t="b">
        <f t="shared" si="129"/>
        <v>0</v>
      </c>
      <c r="O1180" t="b">
        <f t="shared" si="124"/>
        <v>0</v>
      </c>
      <c r="P1180">
        <f t="shared" si="125"/>
        <v>3</v>
      </c>
      <c r="Q1180" t="b">
        <f t="shared" si="126"/>
        <v>0</v>
      </c>
      <c r="R1180" t="b">
        <f t="shared" si="127"/>
        <v>0</v>
      </c>
      <c r="S1180" t="b">
        <f t="shared" si="128"/>
        <v>0</v>
      </c>
    </row>
    <row r="1181" spans="1:19" x14ac:dyDescent="0.2">
      <c r="A1181" s="2">
        <v>27560</v>
      </c>
      <c r="B1181">
        <v>39</v>
      </c>
      <c r="C1181">
        <v>19</v>
      </c>
      <c r="D1181">
        <v>1224656</v>
      </c>
      <c r="E1181">
        <v>6568</v>
      </c>
      <c r="F1181">
        <v>4636</v>
      </c>
      <c r="G1181" t="s">
        <v>5</v>
      </c>
      <c r="H1181">
        <v>0</v>
      </c>
      <c r="I1181">
        <v>0.2</v>
      </c>
      <c r="J1181" t="s">
        <v>309</v>
      </c>
      <c r="K1181" t="s">
        <v>262</v>
      </c>
      <c r="L1181" s="4">
        <f t="shared" si="130"/>
        <v>4</v>
      </c>
      <c r="N1181" t="b">
        <f t="shared" si="129"/>
        <v>0</v>
      </c>
      <c r="O1181" t="b">
        <f t="shared" si="124"/>
        <v>0</v>
      </c>
      <c r="P1181" t="b">
        <f t="shared" si="125"/>
        <v>0</v>
      </c>
      <c r="Q1181" t="b">
        <f t="shared" si="126"/>
        <v>0</v>
      </c>
      <c r="R1181" t="b">
        <f t="shared" si="127"/>
        <v>0</v>
      </c>
      <c r="S1181">
        <f t="shared" si="128"/>
        <v>4</v>
      </c>
    </row>
    <row r="1182" spans="1:19" x14ac:dyDescent="0.2">
      <c r="A1182" s="2">
        <v>1892</v>
      </c>
      <c r="B1182">
        <v>20</v>
      </c>
      <c r="C1182">
        <v>0</v>
      </c>
      <c r="D1182">
        <v>12368</v>
      </c>
      <c r="E1182">
        <v>3172</v>
      </c>
      <c r="F1182">
        <v>2248</v>
      </c>
      <c r="G1182" t="s">
        <v>5</v>
      </c>
      <c r="H1182">
        <v>0</v>
      </c>
      <c r="I1182">
        <v>0.1</v>
      </c>
      <c r="J1182" t="s">
        <v>661</v>
      </c>
      <c r="K1182" t="s">
        <v>264</v>
      </c>
      <c r="L1182" s="4">
        <f t="shared" si="130"/>
        <v>5</v>
      </c>
      <c r="N1182">
        <f t="shared" si="129"/>
        <v>5</v>
      </c>
      <c r="O1182" t="b">
        <f t="shared" si="124"/>
        <v>0</v>
      </c>
      <c r="P1182" t="b">
        <f t="shared" si="125"/>
        <v>0</v>
      </c>
      <c r="Q1182" t="b">
        <f t="shared" si="126"/>
        <v>0</v>
      </c>
      <c r="R1182" t="b">
        <f t="shared" si="127"/>
        <v>0</v>
      </c>
      <c r="S1182" t="b">
        <f t="shared" si="128"/>
        <v>0</v>
      </c>
    </row>
    <row r="1183" spans="1:19" x14ac:dyDescent="0.2">
      <c r="A1183" s="2">
        <v>2106</v>
      </c>
      <c r="B1183">
        <v>20</v>
      </c>
      <c r="C1183">
        <v>0</v>
      </c>
      <c r="D1183">
        <v>245128</v>
      </c>
      <c r="E1183">
        <v>3292</v>
      </c>
      <c r="F1183">
        <v>3128</v>
      </c>
      <c r="G1183" t="s">
        <v>5</v>
      </c>
      <c r="H1183">
        <v>0</v>
      </c>
      <c r="I1183">
        <v>0.1</v>
      </c>
      <c r="J1183" t="s">
        <v>265</v>
      </c>
      <c r="K1183" t="s">
        <v>266</v>
      </c>
      <c r="L1183" s="4">
        <f t="shared" si="130"/>
        <v>6</v>
      </c>
      <c r="N1183" t="b">
        <f t="shared" si="129"/>
        <v>0</v>
      </c>
      <c r="O1183">
        <f t="shared" si="124"/>
        <v>6</v>
      </c>
      <c r="P1183" t="b">
        <f t="shared" si="125"/>
        <v>0</v>
      </c>
      <c r="Q1183" t="b">
        <f t="shared" si="126"/>
        <v>0</v>
      </c>
      <c r="R1183" t="b">
        <f t="shared" si="127"/>
        <v>0</v>
      </c>
      <c r="S1183" t="b">
        <f t="shared" si="128"/>
        <v>0</v>
      </c>
    </row>
    <row r="1184" spans="1:19" x14ac:dyDescent="0.2">
      <c r="A1184" s="2" t="s">
        <v>258</v>
      </c>
      <c r="B1184" t="s">
        <v>249</v>
      </c>
      <c r="C1184" t="s">
        <v>250</v>
      </c>
      <c r="D1184" t="s">
        <v>251</v>
      </c>
      <c r="E1184" t="s">
        <v>252</v>
      </c>
      <c r="F1184" t="s">
        <v>253</v>
      </c>
      <c r="G1184" t="s">
        <v>5</v>
      </c>
      <c r="H1184" t="s">
        <v>259</v>
      </c>
      <c r="I1184" t="s">
        <v>260</v>
      </c>
      <c r="J1184" t="s">
        <v>256</v>
      </c>
      <c r="K1184" t="s">
        <v>257</v>
      </c>
      <c r="L1184" s="4">
        <f t="shared" si="130"/>
        <v>0</v>
      </c>
      <c r="N1184" t="b">
        <f t="shared" si="129"/>
        <v>0</v>
      </c>
      <c r="O1184" t="b">
        <f t="shared" si="124"/>
        <v>0</v>
      </c>
      <c r="P1184" t="b">
        <f t="shared" si="125"/>
        <v>0</v>
      </c>
      <c r="Q1184" t="b">
        <f t="shared" si="126"/>
        <v>0</v>
      </c>
      <c r="R1184" t="b">
        <f t="shared" si="127"/>
        <v>0</v>
      </c>
      <c r="S1184" t="b">
        <f t="shared" si="128"/>
        <v>0</v>
      </c>
    </row>
    <row r="1185" spans="1:19" x14ac:dyDescent="0.2">
      <c r="A1185" s="2">
        <v>27538</v>
      </c>
      <c r="B1185">
        <v>20</v>
      </c>
      <c r="C1185">
        <v>0</v>
      </c>
      <c r="D1185">
        <v>4213348</v>
      </c>
      <c r="E1185" t="s">
        <v>166</v>
      </c>
      <c r="F1185">
        <v>1900</v>
      </c>
      <c r="G1185" t="s">
        <v>8</v>
      </c>
      <c r="H1185">
        <v>99</v>
      </c>
      <c r="I1185">
        <v>87.1</v>
      </c>
      <c r="J1185" t="s">
        <v>201</v>
      </c>
      <c r="K1185" t="s">
        <v>7</v>
      </c>
      <c r="L1185" s="4">
        <f t="shared" si="130"/>
        <v>1</v>
      </c>
      <c r="N1185" t="b">
        <f t="shared" si="129"/>
        <v>0</v>
      </c>
      <c r="O1185" t="b">
        <f t="shared" si="124"/>
        <v>0</v>
      </c>
      <c r="P1185" t="b">
        <f t="shared" si="125"/>
        <v>0</v>
      </c>
      <c r="Q1185">
        <f t="shared" si="126"/>
        <v>1</v>
      </c>
      <c r="R1185" t="b">
        <f t="shared" si="127"/>
        <v>0</v>
      </c>
      <c r="S1185" t="b">
        <f t="shared" si="128"/>
        <v>0</v>
      </c>
    </row>
    <row r="1186" spans="1:19" x14ac:dyDescent="0.2">
      <c r="A1186" s="2">
        <v>2189</v>
      </c>
      <c r="B1186">
        <v>20</v>
      </c>
      <c r="C1186">
        <v>0</v>
      </c>
      <c r="D1186">
        <v>3984804</v>
      </c>
      <c r="E1186">
        <v>60424</v>
      </c>
      <c r="F1186">
        <v>16364</v>
      </c>
      <c r="G1186" t="s">
        <v>5</v>
      </c>
      <c r="H1186">
        <v>5</v>
      </c>
      <c r="I1186">
        <v>1.5</v>
      </c>
      <c r="J1186" t="s">
        <v>668</v>
      </c>
      <c r="K1186" t="s">
        <v>268</v>
      </c>
      <c r="L1186" s="4">
        <f t="shared" si="130"/>
        <v>2</v>
      </c>
      <c r="N1186" t="b">
        <f t="shared" si="129"/>
        <v>0</v>
      </c>
      <c r="O1186" t="b">
        <f t="shared" si="124"/>
        <v>0</v>
      </c>
      <c r="P1186">
        <f t="shared" si="125"/>
        <v>2</v>
      </c>
      <c r="Q1186" t="b">
        <f t="shared" si="126"/>
        <v>0</v>
      </c>
      <c r="R1186" t="b">
        <f t="shared" si="127"/>
        <v>0</v>
      </c>
      <c r="S1186" t="b">
        <f t="shared" si="128"/>
        <v>0</v>
      </c>
    </row>
    <row r="1187" spans="1:19" x14ac:dyDescent="0.2">
      <c r="A1187" s="2">
        <v>27553</v>
      </c>
      <c r="B1187">
        <v>20</v>
      </c>
      <c r="C1187">
        <v>0</v>
      </c>
      <c r="D1187">
        <v>443236</v>
      </c>
      <c r="E1187">
        <v>10064</v>
      </c>
      <c r="F1187">
        <v>4708</v>
      </c>
      <c r="G1187" t="s">
        <v>5</v>
      </c>
      <c r="H1187">
        <v>4</v>
      </c>
      <c r="I1187">
        <v>0.3</v>
      </c>
      <c r="J1187" t="s">
        <v>669</v>
      </c>
      <c r="K1187" t="s">
        <v>262</v>
      </c>
      <c r="L1187" s="4">
        <f t="shared" si="130"/>
        <v>3</v>
      </c>
      <c r="N1187" t="b">
        <f t="shared" si="129"/>
        <v>0</v>
      </c>
      <c r="O1187" t="b">
        <f t="shared" si="124"/>
        <v>0</v>
      </c>
      <c r="P1187" t="b">
        <f t="shared" si="125"/>
        <v>0</v>
      </c>
      <c r="Q1187" t="b">
        <f t="shared" si="126"/>
        <v>0</v>
      </c>
      <c r="R1187">
        <f t="shared" si="127"/>
        <v>3</v>
      </c>
      <c r="S1187" t="b">
        <f t="shared" si="128"/>
        <v>0</v>
      </c>
    </row>
    <row r="1188" spans="1:19" x14ac:dyDescent="0.2">
      <c r="A1188" s="2">
        <v>27560</v>
      </c>
      <c r="B1188">
        <v>39</v>
      </c>
      <c r="C1188">
        <v>19</v>
      </c>
      <c r="D1188">
        <v>1224656</v>
      </c>
      <c r="E1188">
        <v>6568</v>
      </c>
      <c r="F1188">
        <v>4636</v>
      </c>
      <c r="G1188" t="s">
        <v>5</v>
      </c>
      <c r="H1188">
        <v>1</v>
      </c>
      <c r="I1188">
        <v>0.2</v>
      </c>
      <c r="J1188" t="s">
        <v>670</v>
      </c>
      <c r="K1188" t="s">
        <v>262</v>
      </c>
      <c r="L1188" s="4">
        <f t="shared" si="130"/>
        <v>4</v>
      </c>
      <c r="N1188" t="b">
        <f t="shared" si="129"/>
        <v>0</v>
      </c>
      <c r="O1188" t="b">
        <f t="shared" si="124"/>
        <v>0</v>
      </c>
      <c r="P1188" t="b">
        <f t="shared" si="125"/>
        <v>0</v>
      </c>
      <c r="Q1188" t="b">
        <f t="shared" si="126"/>
        <v>0</v>
      </c>
      <c r="R1188" t="b">
        <f t="shared" si="127"/>
        <v>0</v>
      </c>
      <c r="S1188">
        <f t="shared" si="128"/>
        <v>4</v>
      </c>
    </row>
    <row r="1189" spans="1:19" x14ac:dyDescent="0.2">
      <c r="A1189" s="2">
        <v>1892</v>
      </c>
      <c r="B1189">
        <v>20</v>
      </c>
      <c r="C1189">
        <v>0</v>
      </c>
      <c r="D1189">
        <v>12368</v>
      </c>
      <c r="E1189">
        <v>3172</v>
      </c>
      <c r="F1189">
        <v>2248</v>
      </c>
      <c r="G1189" t="s">
        <v>5</v>
      </c>
      <c r="H1189">
        <v>0</v>
      </c>
      <c r="I1189">
        <v>0.1</v>
      </c>
      <c r="J1189" t="s">
        <v>661</v>
      </c>
      <c r="K1189" t="s">
        <v>264</v>
      </c>
      <c r="L1189" s="4">
        <f t="shared" si="130"/>
        <v>5</v>
      </c>
      <c r="N1189">
        <f t="shared" si="129"/>
        <v>5</v>
      </c>
      <c r="O1189" t="b">
        <f t="shared" si="124"/>
        <v>0</v>
      </c>
      <c r="P1189" t="b">
        <f t="shared" si="125"/>
        <v>0</v>
      </c>
      <c r="Q1189" t="b">
        <f t="shared" si="126"/>
        <v>0</v>
      </c>
      <c r="R1189" t="b">
        <f t="shared" si="127"/>
        <v>0</v>
      </c>
      <c r="S1189" t="b">
        <f t="shared" si="128"/>
        <v>0</v>
      </c>
    </row>
    <row r="1190" spans="1:19" x14ac:dyDescent="0.2">
      <c r="A1190" s="2">
        <v>2106</v>
      </c>
      <c r="B1190">
        <v>20</v>
      </c>
      <c r="C1190">
        <v>0</v>
      </c>
      <c r="D1190">
        <v>245128</v>
      </c>
      <c r="E1190">
        <v>3292</v>
      </c>
      <c r="F1190">
        <v>3128</v>
      </c>
      <c r="G1190" t="s">
        <v>5</v>
      </c>
      <c r="H1190">
        <v>0</v>
      </c>
      <c r="I1190">
        <v>0.1</v>
      </c>
      <c r="J1190" t="s">
        <v>265</v>
      </c>
      <c r="K1190" t="s">
        <v>266</v>
      </c>
      <c r="L1190" s="4">
        <f t="shared" si="130"/>
        <v>6</v>
      </c>
      <c r="N1190" t="b">
        <f t="shared" si="129"/>
        <v>0</v>
      </c>
      <c r="O1190">
        <f t="shared" si="124"/>
        <v>6</v>
      </c>
      <c r="P1190" t="b">
        <f t="shared" si="125"/>
        <v>0</v>
      </c>
      <c r="Q1190" t="b">
        <f t="shared" si="126"/>
        <v>0</v>
      </c>
      <c r="R1190" t="b">
        <f t="shared" si="127"/>
        <v>0</v>
      </c>
      <c r="S1190" t="b">
        <f t="shared" si="128"/>
        <v>0</v>
      </c>
    </row>
    <row r="1191" spans="1:19" x14ac:dyDescent="0.2">
      <c r="A1191" s="2" t="s">
        <v>258</v>
      </c>
      <c r="B1191" t="s">
        <v>249</v>
      </c>
      <c r="C1191" t="s">
        <v>250</v>
      </c>
      <c r="D1191" t="s">
        <v>251</v>
      </c>
      <c r="E1191" t="s">
        <v>252</v>
      </c>
      <c r="F1191" t="s">
        <v>253</v>
      </c>
      <c r="G1191" t="s">
        <v>5</v>
      </c>
      <c r="H1191" t="s">
        <v>259</v>
      </c>
      <c r="I1191" t="s">
        <v>260</v>
      </c>
      <c r="J1191" t="s">
        <v>256</v>
      </c>
      <c r="K1191" t="s">
        <v>257</v>
      </c>
      <c r="L1191" s="4">
        <f t="shared" si="130"/>
        <v>0</v>
      </c>
      <c r="N1191" t="b">
        <f t="shared" si="129"/>
        <v>0</v>
      </c>
      <c r="O1191" t="b">
        <f t="shared" si="124"/>
        <v>0</v>
      </c>
      <c r="P1191" t="b">
        <f t="shared" si="125"/>
        <v>0</v>
      </c>
      <c r="Q1191" t="b">
        <f t="shared" si="126"/>
        <v>0</v>
      </c>
      <c r="R1191" t="b">
        <f t="shared" si="127"/>
        <v>0</v>
      </c>
      <c r="S1191" t="b">
        <f t="shared" si="128"/>
        <v>0</v>
      </c>
    </row>
    <row r="1192" spans="1:19" x14ac:dyDescent="0.2">
      <c r="A1192" s="2">
        <v>27538</v>
      </c>
      <c r="B1192">
        <v>20</v>
      </c>
      <c r="C1192">
        <v>0</v>
      </c>
      <c r="D1192">
        <v>4239748</v>
      </c>
      <c r="E1192" t="s">
        <v>174</v>
      </c>
      <c r="F1192">
        <v>1900</v>
      </c>
      <c r="G1192" t="s">
        <v>8</v>
      </c>
      <c r="H1192">
        <v>97</v>
      </c>
      <c r="I1192">
        <v>87.5</v>
      </c>
      <c r="J1192" t="s">
        <v>202</v>
      </c>
      <c r="K1192" t="s">
        <v>7</v>
      </c>
      <c r="L1192" s="4">
        <f t="shared" si="130"/>
        <v>1</v>
      </c>
      <c r="N1192" t="b">
        <f t="shared" si="129"/>
        <v>0</v>
      </c>
      <c r="O1192" t="b">
        <f t="shared" si="124"/>
        <v>0</v>
      </c>
      <c r="P1192" t="b">
        <f t="shared" si="125"/>
        <v>0</v>
      </c>
      <c r="Q1192">
        <f t="shared" si="126"/>
        <v>1</v>
      </c>
      <c r="R1192" t="b">
        <f t="shared" si="127"/>
        <v>0</v>
      </c>
      <c r="S1192" t="b">
        <f t="shared" si="128"/>
        <v>0</v>
      </c>
    </row>
    <row r="1193" spans="1:19" x14ac:dyDescent="0.2">
      <c r="A1193" s="2">
        <v>27553</v>
      </c>
      <c r="B1193">
        <v>20</v>
      </c>
      <c r="C1193">
        <v>0</v>
      </c>
      <c r="D1193">
        <v>443236</v>
      </c>
      <c r="E1193">
        <v>10064</v>
      </c>
      <c r="F1193">
        <v>4708</v>
      </c>
      <c r="G1193" t="s">
        <v>5</v>
      </c>
      <c r="H1193">
        <v>6</v>
      </c>
      <c r="I1193">
        <v>0.3</v>
      </c>
      <c r="J1193" t="s">
        <v>671</v>
      </c>
      <c r="K1193" t="s">
        <v>262</v>
      </c>
      <c r="L1193" s="4">
        <f t="shared" si="130"/>
        <v>2</v>
      </c>
      <c r="N1193" t="b">
        <f t="shared" si="129"/>
        <v>0</v>
      </c>
      <c r="O1193" t="b">
        <f t="shared" si="124"/>
        <v>0</v>
      </c>
      <c r="P1193" t="b">
        <f t="shared" si="125"/>
        <v>0</v>
      </c>
      <c r="Q1193" t="b">
        <f t="shared" si="126"/>
        <v>0</v>
      </c>
      <c r="R1193">
        <f t="shared" si="127"/>
        <v>2</v>
      </c>
      <c r="S1193" t="b">
        <f t="shared" si="128"/>
        <v>0</v>
      </c>
    </row>
    <row r="1194" spans="1:19" x14ac:dyDescent="0.2">
      <c r="A1194" s="2">
        <v>2189</v>
      </c>
      <c r="B1194">
        <v>20</v>
      </c>
      <c r="C1194">
        <v>0</v>
      </c>
      <c r="D1194">
        <v>3984804</v>
      </c>
      <c r="E1194">
        <v>58460</v>
      </c>
      <c r="F1194">
        <v>14400</v>
      </c>
      <c r="G1194" t="s">
        <v>5</v>
      </c>
      <c r="H1194">
        <v>5</v>
      </c>
      <c r="I1194">
        <v>1.5</v>
      </c>
      <c r="J1194" t="s">
        <v>672</v>
      </c>
      <c r="K1194" t="s">
        <v>268</v>
      </c>
      <c r="L1194" s="4">
        <f t="shared" si="130"/>
        <v>3</v>
      </c>
      <c r="N1194" t="b">
        <f t="shared" si="129"/>
        <v>0</v>
      </c>
      <c r="O1194" t="b">
        <f t="shared" si="124"/>
        <v>0</v>
      </c>
      <c r="P1194">
        <f t="shared" si="125"/>
        <v>3</v>
      </c>
      <c r="Q1194" t="b">
        <f t="shared" si="126"/>
        <v>0</v>
      </c>
      <c r="R1194" t="b">
        <f t="shared" si="127"/>
        <v>0</v>
      </c>
      <c r="S1194" t="b">
        <f t="shared" si="128"/>
        <v>0</v>
      </c>
    </row>
    <row r="1195" spans="1:19" x14ac:dyDescent="0.2">
      <c r="A1195" s="2">
        <v>27560</v>
      </c>
      <c r="B1195">
        <v>39</v>
      </c>
      <c r="C1195">
        <v>19</v>
      </c>
      <c r="D1195">
        <v>1224656</v>
      </c>
      <c r="E1195">
        <v>6568</v>
      </c>
      <c r="F1195">
        <v>4636</v>
      </c>
      <c r="G1195" t="s">
        <v>5</v>
      </c>
      <c r="H1195">
        <v>0</v>
      </c>
      <c r="I1195">
        <v>0.2</v>
      </c>
      <c r="J1195" t="s">
        <v>670</v>
      </c>
      <c r="K1195" t="s">
        <v>262</v>
      </c>
      <c r="L1195" s="4">
        <f t="shared" si="130"/>
        <v>4</v>
      </c>
      <c r="N1195" t="b">
        <f t="shared" si="129"/>
        <v>0</v>
      </c>
      <c r="O1195" t="b">
        <f t="shared" si="124"/>
        <v>0</v>
      </c>
      <c r="P1195" t="b">
        <f t="shared" si="125"/>
        <v>0</v>
      </c>
      <c r="Q1195" t="b">
        <f t="shared" si="126"/>
        <v>0</v>
      </c>
      <c r="R1195" t="b">
        <f t="shared" si="127"/>
        <v>0</v>
      </c>
      <c r="S1195">
        <f t="shared" si="128"/>
        <v>4</v>
      </c>
    </row>
    <row r="1196" spans="1:19" x14ac:dyDescent="0.2">
      <c r="A1196" s="2">
        <v>1892</v>
      </c>
      <c r="B1196">
        <v>20</v>
      </c>
      <c r="C1196">
        <v>0</v>
      </c>
      <c r="D1196">
        <v>12368</v>
      </c>
      <c r="E1196">
        <v>3172</v>
      </c>
      <c r="F1196">
        <v>2248</v>
      </c>
      <c r="G1196" t="s">
        <v>5</v>
      </c>
      <c r="H1196">
        <v>0</v>
      </c>
      <c r="I1196">
        <v>0.1</v>
      </c>
      <c r="J1196" t="s">
        <v>661</v>
      </c>
      <c r="K1196" t="s">
        <v>264</v>
      </c>
      <c r="L1196" s="4">
        <f t="shared" si="130"/>
        <v>5</v>
      </c>
      <c r="N1196">
        <f t="shared" si="129"/>
        <v>5</v>
      </c>
      <c r="O1196" t="b">
        <f t="shared" si="124"/>
        <v>0</v>
      </c>
      <c r="P1196" t="b">
        <f t="shared" si="125"/>
        <v>0</v>
      </c>
      <c r="Q1196" t="b">
        <f t="shared" si="126"/>
        <v>0</v>
      </c>
      <c r="R1196" t="b">
        <f t="shared" si="127"/>
        <v>0</v>
      </c>
      <c r="S1196" t="b">
        <f t="shared" si="128"/>
        <v>0</v>
      </c>
    </row>
    <row r="1197" spans="1:19" x14ac:dyDescent="0.2">
      <c r="A1197" s="2">
        <v>2106</v>
      </c>
      <c r="B1197">
        <v>20</v>
      </c>
      <c r="C1197">
        <v>0</v>
      </c>
      <c r="D1197">
        <v>245128</v>
      </c>
      <c r="E1197">
        <v>3292</v>
      </c>
      <c r="F1197">
        <v>3128</v>
      </c>
      <c r="G1197" t="s">
        <v>5</v>
      </c>
      <c r="H1197">
        <v>0</v>
      </c>
      <c r="I1197">
        <v>0.1</v>
      </c>
      <c r="J1197" t="s">
        <v>265</v>
      </c>
      <c r="K1197" t="s">
        <v>266</v>
      </c>
      <c r="L1197" s="4">
        <f t="shared" si="130"/>
        <v>6</v>
      </c>
      <c r="N1197" t="b">
        <f t="shared" si="129"/>
        <v>0</v>
      </c>
      <c r="O1197">
        <f t="shared" si="124"/>
        <v>6</v>
      </c>
      <c r="P1197" t="b">
        <f t="shared" si="125"/>
        <v>0</v>
      </c>
      <c r="Q1197" t="b">
        <f t="shared" si="126"/>
        <v>0</v>
      </c>
      <c r="R1197" t="b">
        <f t="shared" si="127"/>
        <v>0</v>
      </c>
      <c r="S1197" t="b">
        <f t="shared" si="128"/>
        <v>0</v>
      </c>
    </row>
    <row r="1198" spans="1:19" x14ac:dyDescent="0.2">
      <c r="A1198" s="2" t="s">
        <v>258</v>
      </c>
      <c r="B1198" t="s">
        <v>249</v>
      </c>
      <c r="C1198" t="s">
        <v>250</v>
      </c>
      <c r="D1198" t="s">
        <v>251</v>
      </c>
      <c r="E1198" t="s">
        <v>252</v>
      </c>
      <c r="F1198" t="s">
        <v>253</v>
      </c>
      <c r="G1198" t="s">
        <v>5</v>
      </c>
      <c r="H1198" t="s">
        <v>259</v>
      </c>
      <c r="I1198" t="s">
        <v>260</v>
      </c>
      <c r="J1198" t="s">
        <v>256</v>
      </c>
      <c r="K1198" t="s">
        <v>257</v>
      </c>
      <c r="L1198" s="4">
        <f t="shared" si="130"/>
        <v>0</v>
      </c>
      <c r="N1198" t="b">
        <f t="shared" si="129"/>
        <v>0</v>
      </c>
      <c r="O1198" t="b">
        <f t="shared" si="124"/>
        <v>0</v>
      </c>
      <c r="P1198" t="b">
        <f t="shared" si="125"/>
        <v>0</v>
      </c>
      <c r="Q1198" t="b">
        <f t="shared" si="126"/>
        <v>0</v>
      </c>
      <c r="R1198" t="b">
        <f t="shared" si="127"/>
        <v>0</v>
      </c>
      <c r="S1198" t="b">
        <f t="shared" si="128"/>
        <v>0</v>
      </c>
    </row>
    <row r="1199" spans="1:19" x14ac:dyDescent="0.2">
      <c r="A1199" s="2">
        <v>27538</v>
      </c>
      <c r="B1199">
        <v>20</v>
      </c>
      <c r="C1199">
        <v>0</v>
      </c>
      <c r="D1199">
        <v>4263244</v>
      </c>
      <c r="E1199" t="s">
        <v>174</v>
      </c>
      <c r="F1199">
        <v>1896</v>
      </c>
      <c r="G1199" t="s">
        <v>8</v>
      </c>
      <c r="H1199">
        <v>95</v>
      </c>
      <c r="I1199">
        <v>87.8</v>
      </c>
      <c r="J1199" t="s">
        <v>203</v>
      </c>
      <c r="K1199" t="s">
        <v>7</v>
      </c>
      <c r="L1199" s="4">
        <f t="shared" si="130"/>
        <v>1</v>
      </c>
      <c r="N1199" t="b">
        <f t="shared" si="129"/>
        <v>0</v>
      </c>
      <c r="O1199" t="b">
        <f t="shared" si="124"/>
        <v>0</v>
      </c>
      <c r="P1199" t="b">
        <f t="shared" si="125"/>
        <v>0</v>
      </c>
      <c r="Q1199">
        <f t="shared" si="126"/>
        <v>1</v>
      </c>
      <c r="R1199" t="b">
        <f t="shared" si="127"/>
        <v>0</v>
      </c>
      <c r="S1199" t="b">
        <f t="shared" si="128"/>
        <v>0</v>
      </c>
    </row>
    <row r="1200" spans="1:19" x14ac:dyDescent="0.2">
      <c r="A1200" s="2">
        <v>2189</v>
      </c>
      <c r="B1200">
        <v>20</v>
      </c>
      <c r="C1200">
        <v>0</v>
      </c>
      <c r="D1200">
        <v>3984804</v>
      </c>
      <c r="E1200">
        <v>55344</v>
      </c>
      <c r="F1200">
        <v>11268</v>
      </c>
      <c r="G1200" t="s">
        <v>8</v>
      </c>
      <c r="H1200">
        <v>6.9</v>
      </c>
      <c r="I1200">
        <v>1.4</v>
      </c>
      <c r="J1200" t="s">
        <v>673</v>
      </c>
      <c r="K1200" t="s">
        <v>268</v>
      </c>
      <c r="L1200" s="4">
        <f t="shared" si="130"/>
        <v>2</v>
      </c>
      <c r="N1200" t="b">
        <f t="shared" si="129"/>
        <v>0</v>
      </c>
      <c r="O1200" t="b">
        <f t="shared" si="124"/>
        <v>0</v>
      </c>
      <c r="P1200">
        <f t="shared" si="125"/>
        <v>2</v>
      </c>
      <c r="Q1200" t="b">
        <f t="shared" si="126"/>
        <v>0</v>
      </c>
      <c r="R1200" t="b">
        <f t="shared" si="127"/>
        <v>0</v>
      </c>
      <c r="S1200" t="b">
        <f t="shared" si="128"/>
        <v>0</v>
      </c>
    </row>
    <row r="1201" spans="1:19" x14ac:dyDescent="0.2">
      <c r="A1201" s="2">
        <v>27553</v>
      </c>
      <c r="B1201">
        <v>20</v>
      </c>
      <c r="C1201">
        <v>0</v>
      </c>
      <c r="D1201">
        <v>443236</v>
      </c>
      <c r="E1201">
        <v>10052</v>
      </c>
      <c r="F1201">
        <v>4696</v>
      </c>
      <c r="G1201" t="s">
        <v>5</v>
      </c>
      <c r="H1201">
        <v>5</v>
      </c>
      <c r="I1201">
        <v>0.2</v>
      </c>
      <c r="J1201" t="s">
        <v>674</v>
      </c>
      <c r="K1201" t="s">
        <v>262</v>
      </c>
      <c r="L1201" s="4">
        <f t="shared" si="130"/>
        <v>3</v>
      </c>
      <c r="N1201" t="b">
        <f t="shared" si="129"/>
        <v>0</v>
      </c>
      <c r="O1201" t="b">
        <f t="shared" si="124"/>
        <v>0</v>
      </c>
      <c r="P1201" t="b">
        <f t="shared" si="125"/>
        <v>0</v>
      </c>
      <c r="Q1201" t="b">
        <f t="shared" si="126"/>
        <v>0</v>
      </c>
      <c r="R1201">
        <f t="shared" si="127"/>
        <v>3</v>
      </c>
      <c r="S1201" t="b">
        <f t="shared" si="128"/>
        <v>0</v>
      </c>
    </row>
    <row r="1202" spans="1:19" x14ac:dyDescent="0.2">
      <c r="A1202" s="2">
        <v>27560</v>
      </c>
      <c r="B1202">
        <v>39</v>
      </c>
      <c r="C1202">
        <v>19</v>
      </c>
      <c r="D1202">
        <v>1224656</v>
      </c>
      <c r="E1202">
        <v>6456</v>
      </c>
      <c r="F1202">
        <v>4524</v>
      </c>
      <c r="G1202" t="s">
        <v>5</v>
      </c>
      <c r="H1202">
        <v>0</v>
      </c>
      <c r="I1202">
        <v>0.2</v>
      </c>
      <c r="J1202" t="s">
        <v>670</v>
      </c>
      <c r="K1202" t="s">
        <v>262</v>
      </c>
      <c r="L1202" s="4">
        <f t="shared" si="130"/>
        <v>4</v>
      </c>
      <c r="N1202" t="b">
        <f t="shared" si="129"/>
        <v>0</v>
      </c>
      <c r="O1202" t="b">
        <f t="shared" si="124"/>
        <v>0</v>
      </c>
      <c r="P1202" t="b">
        <f t="shared" si="125"/>
        <v>0</v>
      </c>
      <c r="Q1202" t="b">
        <f t="shared" si="126"/>
        <v>0</v>
      </c>
      <c r="R1202" t="b">
        <f t="shared" si="127"/>
        <v>0</v>
      </c>
      <c r="S1202">
        <f t="shared" si="128"/>
        <v>4</v>
      </c>
    </row>
    <row r="1203" spans="1:19" x14ac:dyDescent="0.2">
      <c r="A1203" s="2">
        <v>1892</v>
      </c>
      <c r="B1203">
        <v>20</v>
      </c>
      <c r="C1203">
        <v>0</v>
      </c>
      <c r="D1203">
        <v>12368</v>
      </c>
      <c r="E1203">
        <v>3168</v>
      </c>
      <c r="F1203">
        <v>2244</v>
      </c>
      <c r="G1203" t="s">
        <v>5</v>
      </c>
      <c r="H1203">
        <v>0</v>
      </c>
      <c r="I1203">
        <v>0.1</v>
      </c>
      <c r="J1203" t="s">
        <v>661</v>
      </c>
      <c r="K1203" t="s">
        <v>264</v>
      </c>
      <c r="L1203" s="4">
        <f t="shared" si="130"/>
        <v>5</v>
      </c>
      <c r="N1203">
        <f t="shared" si="129"/>
        <v>5</v>
      </c>
      <c r="O1203" t="b">
        <f t="shared" si="124"/>
        <v>0</v>
      </c>
      <c r="P1203" t="b">
        <f t="shared" si="125"/>
        <v>0</v>
      </c>
      <c r="Q1203" t="b">
        <f t="shared" si="126"/>
        <v>0</v>
      </c>
      <c r="R1203" t="b">
        <f t="shared" si="127"/>
        <v>0</v>
      </c>
      <c r="S1203" t="b">
        <f t="shared" si="128"/>
        <v>0</v>
      </c>
    </row>
    <row r="1204" spans="1:19" x14ac:dyDescent="0.2">
      <c r="A1204" s="2">
        <v>2106</v>
      </c>
      <c r="B1204">
        <v>20</v>
      </c>
      <c r="C1204">
        <v>0</v>
      </c>
      <c r="D1204">
        <v>245128</v>
      </c>
      <c r="E1204">
        <v>3288</v>
      </c>
      <c r="F1204">
        <v>3124</v>
      </c>
      <c r="G1204" t="s">
        <v>5</v>
      </c>
      <c r="H1204">
        <v>0</v>
      </c>
      <c r="I1204">
        <v>0.1</v>
      </c>
      <c r="J1204" t="s">
        <v>265</v>
      </c>
      <c r="K1204" t="s">
        <v>266</v>
      </c>
      <c r="L1204" s="4">
        <f t="shared" si="130"/>
        <v>6</v>
      </c>
      <c r="N1204" t="b">
        <f t="shared" si="129"/>
        <v>0</v>
      </c>
      <c r="O1204">
        <f t="shared" si="124"/>
        <v>6</v>
      </c>
      <c r="P1204" t="b">
        <f t="shared" si="125"/>
        <v>0</v>
      </c>
      <c r="Q1204" t="b">
        <f t="shared" si="126"/>
        <v>0</v>
      </c>
      <c r="R1204" t="b">
        <f t="shared" si="127"/>
        <v>0</v>
      </c>
      <c r="S1204" t="b">
        <f t="shared" si="128"/>
        <v>0</v>
      </c>
    </row>
    <row r="1205" spans="1:19" x14ac:dyDescent="0.2">
      <c r="A1205" s="2" t="s">
        <v>258</v>
      </c>
      <c r="B1205" t="s">
        <v>249</v>
      </c>
      <c r="C1205" t="s">
        <v>250</v>
      </c>
      <c r="D1205" t="s">
        <v>251</v>
      </c>
      <c r="E1205" t="s">
        <v>252</v>
      </c>
      <c r="F1205" t="s">
        <v>253</v>
      </c>
      <c r="G1205" t="s">
        <v>5</v>
      </c>
      <c r="H1205" t="s">
        <v>259</v>
      </c>
      <c r="I1205" t="s">
        <v>260</v>
      </c>
      <c r="J1205" t="s">
        <v>256</v>
      </c>
      <c r="K1205" t="s">
        <v>257</v>
      </c>
      <c r="L1205" s="4">
        <f t="shared" si="130"/>
        <v>0</v>
      </c>
      <c r="N1205" t="b">
        <f t="shared" si="129"/>
        <v>0</v>
      </c>
      <c r="O1205" t="b">
        <f t="shared" si="124"/>
        <v>0</v>
      </c>
      <c r="P1205" t="b">
        <f t="shared" si="125"/>
        <v>0</v>
      </c>
      <c r="Q1205" t="b">
        <f t="shared" si="126"/>
        <v>0</v>
      </c>
      <c r="R1205" t="b">
        <f t="shared" si="127"/>
        <v>0</v>
      </c>
      <c r="S1205" t="b">
        <f t="shared" si="128"/>
        <v>0</v>
      </c>
    </row>
    <row r="1206" spans="1:19" x14ac:dyDescent="0.2">
      <c r="A1206" s="2">
        <v>27538</v>
      </c>
      <c r="B1206">
        <v>20</v>
      </c>
      <c r="C1206">
        <v>0</v>
      </c>
      <c r="D1206">
        <v>4286344</v>
      </c>
      <c r="E1206" t="s">
        <v>174</v>
      </c>
      <c r="F1206">
        <v>1896</v>
      </c>
      <c r="G1206" t="s">
        <v>8</v>
      </c>
      <c r="H1206">
        <v>97</v>
      </c>
      <c r="I1206">
        <v>87.5</v>
      </c>
      <c r="J1206" t="s">
        <v>204</v>
      </c>
      <c r="K1206" t="s">
        <v>7</v>
      </c>
      <c r="L1206" s="4">
        <f t="shared" si="130"/>
        <v>1</v>
      </c>
      <c r="N1206" t="b">
        <f t="shared" si="129"/>
        <v>0</v>
      </c>
      <c r="O1206" t="b">
        <f t="shared" si="124"/>
        <v>0</v>
      </c>
      <c r="P1206" t="b">
        <f t="shared" si="125"/>
        <v>0</v>
      </c>
      <c r="Q1206">
        <f t="shared" si="126"/>
        <v>1</v>
      </c>
      <c r="R1206" t="b">
        <f t="shared" si="127"/>
        <v>0</v>
      </c>
      <c r="S1206" t="b">
        <f t="shared" si="128"/>
        <v>0</v>
      </c>
    </row>
    <row r="1207" spans="1:19" x14ac:dyDescent="0.2">
      <c r="A1207" s="2">
        <v>2189</v>
      </c>
      <c r="B1207">
        <v>20</v>
      </c>
      <c r="C1207">
        <v>0</v>
      </c>
      <c r="D1207">
        <v>3984804</v>
      </c>
      <c r="E1207">
        <v>53892</v>
      </c>
      <c r="F1207">
        <v>9816</v>
      </c>
      <c r="G1207" t="s">
        <v>5</v>
      </c>
      <c r="H1207">
        <v>6</v>
      </c>
      <c r="I1207">
        <v>1.3</v>
      </c>
      <c r="J1207" t="s">
        <v>675</v>
      </c>
      <c r="K1207" t="s">
        <v>268</v>
      </c>
      <c r="L1207" s="4">
        <f t="shared" si="130"/>
        <v>2</v>
      </c>
      <c r="N1207" t="b">
        <f t="shared" si="129"/>
        <v>0</v>
      </c>
      <c r="O1207" t="b">
        <f t="shared" si="124"/>
        <v>0</v>
      </c>
      <c r="P1207">
        <f t="shared" si="125"/>
        <v>2</v>
      </c>
      <c r="Q1207" t="b">
        <f t="shared" si="126"/>
        <v>0</v>
      </c>
      <c r="R1207" t="b">
        <f t="shared" si="127"/>
        <v>0</v>
      </c>
      <c r="S1207" t="b">
        <f t="shared" si="128"/>
        <v>0</v>
      </c>
    </row>
    <row r="1208" spans="1:19" x14ac:dyDescent="0.2">
      <c r="A1208" s="2">
        <v>27553</v>
      </c>
      <c r="B1208">
        <v>20</v>
      </c>
      <c r="C1208">
        <v>0</v>
      </c>
      <c r="D1208">
        <v>443236</v>
      </c>
      <c r="E1208">
        <v>10052</v>
      </c>
      <c r="F1208">
        <v>4696</v>
      </c>
      <c r="G1208" t="s">
        <v>5</v>
      </c>
      <c r="H1208">
        <v>4</v>
      </c>
      <c r="I1208">
        <v>0.2</v>
      </c>
      <c r="J1208" t="s">
        <v>676</v>
      </c>
      <c r="K1208" t="s">
        <v>262</v>
      </c>
      <c r="L1208" s="4">
        <f t="shared" si="130"/>
        <v>3</v>
      </c>
      <c r="N1208" t="b">
        <f t="shared" si="129"/>
        <v>0</v>
      </c>
      <c r="O1208" t="b">
        <f t="shared" si="124"/>
        <v>0</v>
      </c>
      <c r="P1208" t="b">
        <f t="shared" si="125"/>
        <v>0</v>
      </c>
      <c r="Q1208" t="b">
        <f t="shared" si="126"/>
        <v>0</v>
      </c>
      <c r="R1208">
        <f t="shared" si="127"/>
        <v>3</v>
      </c>
      <c r="S1208" t="b">
        <f t="shared" si="128"/>
        <v>0</v>
      </c>
    </row>
    <row r="1209" spans="1:19" x14ac:dyDescent="0.2">
      <c r="A1209" s="2">
        <v>27560</v>
      </c>
      <c r="B1209">
        <v>39</v>
      </c>
      <c r="C1209">
        <v>19</v>
      </c>
      <c r="D1209">
        <v>1224656</v>
      </c>
      <c r="E1209">
        <v>6456</v>
      </c>
      <c r="F1209">
        <v>4524</v>
      </c>
      <c r="G1209" t="s">
        <v>5</v>
      </c>
      <c r="H1209">
        <v>0</v>
      </c>
      <c r="I1209">
        <v>0.2</v>
      </c>
      <c r="J1209" t="s">
        <v>670</v>
      </c>
      <c r="K1209" t="s">
        <v>262</v>
      </c>
      <c r="L1209" s="4">
        <f t="shared" si="130"/>
        <v>4</v>
      </c>
      <c r="N1209" t="b">
        <f t="shared" si="129"/>
        <v>0</v>
      </c>
      <c r="O1209" t="b">
        <f t="shared" si="124"/>
        <v>0</v>
      </c>
      <c r="P1209" t="b">
        <f t="shared" si="125"/>
        <v>0</v>
      </c>
      <c r="Q1209" t="b">
        <f t="shared" si="126"/>
        <v>0</v>
      </c>
      <c r="R1209" t="b">
        <f t="shared" si="127"/>
        <v>0</v>
      </c>
      <c r="S1209">
        <f t="shared" si="128"/>
        <v>4</v>
      </c>
    </row>
    <row r="1210" spans="1:19" x14ac:dyDescent="0.2">
      <c r="A1210" s="2">
        <v>1892</v>
      </c>
      <c r="B1210">
        <v>20</v>
      </c>
      <c r="C1210">
        <v>0</v>
      </c>
      <c r="D1210">
        <v>12368</v>
      </c>
      <c r="E1210">
        <v>3168</v>
      </c>
      <c r="F1210">
        <v>2244</v>
      </c>
      <c r="G1210" t="s">
        <v>5</v>
      </c>
      <c r="H1210">
        <v>0</v>
      </c>
      <c r="I1210">
        <v>0.1</v>
      </c>
      <c r="J1210" t="s">
        <v>661</v>
      </c>
      <c r="K1210" t="s">
        <v>264</v>
      </c>
      <c r="L1210" s="4">
        <f t="shared" si="130"/>
        <v>5</v>
      </c>
      <c r="N1210">
        <f t="shared" si="129"/>
        <v>5</v>
      </c>
      <c r="O1210" t="b">
        <f t="shared" si="124"/>
        <v>0</v>
      </c>
      <c r="P1210" t="b">
        <f t="shared" si="125"/>
        <v>0</v>
      </c>
      <c r="Q1210" t="b">
        <f t="shared" si="126"/>
        <v>0</v>
      </c>
      <c r="R1210" t="b">
        <f t="shared" si="127"/>
        <v>0</v>
      </c>
      <c r="S1210" t="b">
        <f t="shared" si="128"/>
        <v>0</v>
      </c>
    </row>
    <row r="1211" spans="1:19" x14ac:dyDescent="0.2">
      <c r="A1211" s="2">
        <v>2106</v>
      </c>
      <c r="B1211">
        <v>20</v>
      </c>
      <c r="C1211">
        <v>0</v>
      </c>
      <c r="D1211">
        <v>245128</v>
      </c>
      <c r="E1211">
        <v>3288</v>
      </c>
      <c r="F1211">
        <v>3124</v>
      </c>
      <c r="G1211" t="s">
        <v>5</v>
      </c>
      <c r="H1211">
        <v>0</v>
      </c>
      <c r="I1211">
        <v>0.1</v>
      </c>
      <c r="J1211" t="s">
        <v>265</v>
      </c>
      <c r="K1211" t="s">
        <v>266</v>
      </c>
      <c r="L1211" s="4">
        <f t="shared" si="130"/>
        <v>6</v>
      </c>
      <c r="N1211" t="b">
        <f t="shared" si="129"/>
        <v>0</v>
      </c>
      <c r="O1211">
        <f t="shared" si="124"/>
        <v>6</v>
      </c>
      <c r="P1211" t="b">
        <f t="shared" si="125"/>
        <v>0</v>
      </c>
      <c r="Q1211" t="b">
        <f t="shared" si="126"/>
        <v>0</v>
      </c>
      <c r="R1211" t="b">
        <f t="shared" si="127"/>
        <v>0</v>
      </c>
      <c r="S1211" t="b">
        <f t="shared" si="128"/>
        <v>0</v>
      </c>
    </row>
    <row r="1212" spans="1:19" x14ac:dyDescent="0.2">
      <c r="A1212" s="2" t="s">
        <v>258</v>
      </c>
      <c r="B1212" t="s">
        <v>249</v>
      </c>
      <c r="C1212" t="s">
        <v>250</v>
      </c>
      <c r="D1212" t="s">
        <v>251</v>
      </c>
      <c r="E1212" t="s">
        <v>252</v>
      </c>
      <c r="F1212" t="s">
        <v>253</v>
      </c>
      <c r="G1212" t="s">
        <v>5</v>
      </c>
      <c r="H1212" t="s">
        <v>259</v>
      </c>
      <c r="I1212" t="s">
        <v>260</v>
      </c>
      <c r="J1212" t="s">
        <v>256</v>
      </c>
      <c r="K1212" t="s">
        <v>257</v>
      </c>
      <c r="L1212" s="4">
        <f t="shared" si="130"/>
        <v>0</v>
      </c>
      <c r="N1212" t="b">
        <f t="shared" si="129"/>
        <v>0</v>
      </c>
      <c r="O1212" t="b">
        <f t="shared" si="124"/>
        <v>0</v>
      </c>
      <c r="P1212" t="b">
        <f t="shared" si="125"/>
        <v>0</v>
      </c>
      <c r="Q1212" t="b">
        <f t="shared" si="126"/>
        <v>0</v>
      </c>
      <c r="R1212" t="b">
        <f t="shared" si="127"/>
        <v>0</v>
      </c>
      <c r="S1212" t="b">
        <f t="shared" si="128"/>
        <v>0</v>
      </c>
    </row>
    <row r="1213" spans="1:19" x14ac:dyDescent="0.2">
      <c r="A1213" s="2">
        <v>27538</v>
      </c>
      <c r="B1213">
        <v>20</v>
      </c>
      <c r="C1213">
        <v>0</v>
      </c>
      <c r="D1213">
        <v>4310368</v>
      </c>
      <c r="E1213" t="s">
        <v>174</v>
      </c>
      <c r="F1213">
        <v>1896</v>
      </c>
      <c r="G1213" t="s">
        <v>8</v>
      </c>
      <c r="H1213">
        <v>94</v>
      </c>
      <c r="I1213">
        <v>87.6</v>
      </c>
      <c r="J1213" t="s">
        <v>205</v>
      </c>
      <c r="K1213" t="s">
        <v>7</v>
      </c>
      <c r="L1213" s="4">
        <f t="shared" si="130"/>
        <v>1</v>
      </c>
      <c r="N1213" t="b">
        <f t="shared" si="129"/>
        <v>0</v>
      </c>
      <c r="O1213" t="b">
        <f t="shared" si="124"/>
        <v>0</v>
      </c>
      <c r="P1213" t="b">
        <f t="shared" si="125"/>
        <v>0</v>
      </c>
      <c r="Q1213">
        <f t="shared" si="126"/>
        <v>1</v>
      </c>
      <c r="R1213" t="b">
        <f t="shared" si="127"/>
        <v>0</v>
      </c>
      <c r="S1213" t="b">
        <f t="shared" si="128"/>
        <v>0</v>
      </c>
    </row>
    <row r="1214" spans="1:19" x14ac:dyDescent="0.2">
      <c r="A1214" s="2">
        <v>27553</v>
      </c>
      <c r="B1214">
        <v>20</v>
      </c>
      <c r="C1214">
        <v>0</v>
      </c>
      <c r="D1214">
        <v>443236</v>
      </c>
      <c r="E1214">
        <v>10052</v>
      </c>
      <c r="F1214">
        <v>4696</v>
      </c>
      <c r="G1214" t="s">
        <v>5</v>
      </c>
      <c r="H1214">
        <v>5</v>
      </c>
      <c r="I1214">
        <v>0.2</v>
      </c>
      <c r="J1214" t="s">
        <v>677</v>
      </c>
      <c r="K1214" t="s">
        <v>262</v>
      </c>
      <c r="L1214" s="4">
        <f t="shared" si="130"/>
        <v>2</v>
      </c>
      <c r="N1214" t="b">
        <f t="shared" si="129"/>
        <v>0</v>
      </c>
      <c r="O1214" t="b">
        <f t="shared" si="124"/>
        <v>0</v>
      </c>
      <c r="P1214" t="b">
        <f t="shared" si="125"/>
        <v>0</v>
      </c>
      <c r="Q1214" t="b">
        <f t="shared" si="126"/>
        <v>0</v>
      </c>
      <c r="R1214">
        <f t="shared" si="127"/>
        <v>2</v>
      </c>
      <c r="S1214" t="b">
        <f t="shared" si="128"/>
        <v>0</v>
      </c>
    </row>
    <row r="1215" spans="1:19" x14ac:dyDescent="0.2">
      <c r="A1215" s="2">
        <v>2189</v>
      </c>
      <c r="B1215">
        <v>20</v>
      </c>
      <c r="C1215">
        <v>0</v>
      </c>
      <c r="D1215">
        <v>3984804</v>
      </c>
      <c r="E1215">
        <v>53892</v>
      </c>
      <c r="F1215">
        <v>9816</v>
      </c>
      <c r="G1215" t="s">
        <v>5</v>
      </c>
      <c r="H1215">
        <v>5</v>
      </c>
      <c r="I1215">
        <v>1.3</v>
      </c>
      <c r="J1215" t="s">
        <v>678</v>
      </c>
      <c r="K1215" t="s">
        <v>268</v>
      </c>
      <c r="L1215" s="4">
        <f t="shared" si="130"/>
        <v>3</v>
      </c>
      <c r="N1215" t="b">
        <f t="shared" si="129"/>
        <v>0</v>
      </c>
      <c r="O1215" t="b">
        <f t="shared" si="124"/>
        <v>0</v>
      </c>
      <c r="P1215">
        <f t="shared" si="125"/>
        <v>3</v>
      </c>
      <c r="Q1215" t="b">
        <f t="shared" si="126"/>
        <v>0</v>
      </c>
      <c r="R1215" t="b">
        <f t="shared" si="127"/>
        <v>0</v>
      </c>
      <c r="S1215" t="b">
        <f t="shared" si="128"/>
        <v>0</v>
      </c>
    </row>
    <row r="1216" spans="1:19" x14ac:dyDescent="0.2">
      <c r="A1216" s="2">
        <v>27560</v>
      </c>
      <c r="B1216">
        <v>39</v>
      </c>
      <c r="C1216">
        <v>19</v>
      </c>
      <c r="D1216">
        <v>1224656</v>
      </c>
      <c r="E1216">
        <v>6456</v>
      </c>
      <c r="F1216">
        <v>4524</v>
      </c>
      <c r="G1216" t="s">
        <v>5</v>
      </c>
      <c r="H1216">
        <v>2</v>
      </c>
      <c r="I1216">
        <v>0.2</v>
      </c>
      <c r="J1216" t="s">
        <v>679</v>
      </c>
      <c r="K1216" t="s">
        <v>262</v>
      </c>
      <c r="L1216" s="4">
        <f t="shared" si="130"/>
        <v>4</v>
      </c>
      <c r="N1216" t="b">
        <f t="shared" si="129"/>
        <v>0</v>
      </c>
      <c r="O1216" t="b">
        <f t="shared" si="124"/>
        <v>0</v>
      </c>
      <c r="P1216" t="b">
        <f t="shared" si="125"/>
        <v>0</v>
      </c>
      <c r="Q1216" t="b">
        <f t="shared" si="126"/>
        <v>0</v>
      </c>
      <c r="R1216" t="b">
        <f t="shared" si="127"/>
        <v>0</v>
      </c>
      <c r="S1216">
        <f t="shared" si="128"/>
        <v>4</v>
      </c>
    </row>
    <row r="1217" spans="1:19" x14ac:dyDescent="0.2">
      <c r="A1217" s="2">
        <v>1892</v>
      </c>
      <c r="B1217">
        <v>20</v>
      </c>
      <c r="C1217">
        <v>0</v>
      </c>
      <c r="D1217">
        <v>12368</v>
      </c>
      <c r="E1217">
        <v>3168</v>
      </c>
      <c r="F1217">
        <v>2244</v>
      </c>
      <c r="G1217" t="s">
        <v>5</v>
      </c>
      <c r="H1217">
        <v>0</v>
      </c>
      <c r="I1217">
        <v>0.1</v>
      </c>
      <c r="J1217" t="s">
        <v>661</v>
      </c>
      <c r="K1217" t="s">
        <v>264</v>
      </c>
      <c r="L1217" s="4">
        <f t="shared" si="130"/>
        <v>5</v>
      </c>
      <c r="N1217">
        <f t="shared" si="129"/>
        <v>5</v>
      </c>
      <c r="O1217" t="b">
        <f t="shared" si="124"/>
        <v>0</v>
      </c>
      <c r="P1217" t="b">
        <f t="shared" si="125"/>
        <v>0</v>
      </c>
      <c r="Q1217" t="b">
        <f t="shared" si="126"/>
        <v>0</v>
      </c>
      <c r="R1217" t="b">
        <f t="shared" si="127"/>
        <v>0</v>
      </c>
      <c r="S1217" t="b">
        <f t="shared" si="128"/>
        <v>0</v>
      </c>
    </row>
    <row r="1218" spans="1:19" x14ac:dyDescent="0.2">
      <c r="A1218" s="2">
        <v>2106</v>
      </c>
      <c r="B1218">
        <v>20</v>
      </c>
      <c r="C1218">
        <v>0</v>
      </c>
      <c r="D1218">
        <v>245128</v>
      </c>
      <c r="E1218">
        <v>3288</v>
      </c>
      <c r="F1218">
        <v>3124</v>
      </c>
      <c r="G1218" t="s">
        <v>5</v>
      </c>
      <c r="H1218">
        <v>0</v>
      </c>
      <c r="I1218">
        <v>0.1</v>
      </c>
      <c r="J1218" t="s">
        <v>265</v>
      </c>
      <c r="K1218" t="s">
        <v>266</v>
      </c>
      <c r="L1218" s="4">
        <f t="shared" si="130"/>
        <v>6</v>
      </c>
      <c r="N1218" t="b">
        <f t="shared" si="129"/>
        <v>0</v>
      </c>
      <c r="O1218">
        <f t="shared" si="124"/>
        <v>6</v>
      </c>
      <c r="P1218" t="b">
        <f t="shared" si="125"/>
        <v>0</v>
      </c>
      <c r="Q1218" t="b">
        <f t="shared" si="126"/>
        <v>0</v>
      </c>
      <c r="R1218" t="b">
        <f t="shared" si="127"/>
        <v>0</v>
      </c>
      <c r="S1218" t="b">
        <f t="shared" si="128"/>
        <v>0</v>
      </c>
    </row>
    <row r="1219" spans="1:19" x14ac:dyDescent="0.2">
      <c r="A1219" s="2" t="s">
        <v>258</v>
      </c>
      <c r="B1219" t="s">
        <v>249</v>
      </c>
      <c r="C1219" t="s">
        <v>250</v>
      </c>
      <c r="D1219" t="s">
        <v>251</v>
      </c>
      <c r="E1219" t="s">
        <v>252</v>
      </c>
      <c r="F1219" t="s">
        <v>253</v>
      </c>
      <c r="G1219" t="s">
        <v>5</v>
      </c>
      <c r="H1219" t="s">
        <v>259</v>
      </c>
      <c r="I1219" t="s">
        <v>260</v>
      </c>
      <c r="J1219" t="s">
        <v>256</v>
      </c>
      <c r="K1219" t="s">
        <v>257</v>
      </c>
      <c r="L1219" s="4">
        <f t="shared" si="130"/>
        <v>0</v>
      </c>
      <c r="N1219" t="b">
        <f t="shared" si="129"/>
        <v>0</v>
      </c>
      <c r="O1219" t="b">
        <f t="shared" ref="O1219:O1282" si="131">IF($A1219=2106,$L1219)</f>
        <v>0</v>
      </c>
      <c r="P1219" t="b">
        <f t="shared" ref="P1219:P1282" si="132">IF($A1219=2189,$L1219)</f>
        <v>0</v>
      </c>
      <c r="Q1219" t="b">
        <f t="shared" ref="Q1219:Q1282" si="133">IF($A1219=27538,$L1219)</f>
        <v>0</v>
      </c>
      <c r="R1219" t="b">
        <f t="shared" ref="R1219:R1282" si="134">IF($A1219=27553,$L1219)</f>
        <v>0</v>
      </c>
      <c r="S1219" t="b">
        <f t="shared" ref="S1219:S1282" si="135">IF($A1219=27560,$L1219)</f>
        <v>0</v>
      </c>
    </row>
    <row r="1220" spans="1:19" x14ac:dyDescent="0.2">
      <c r="A1220" s="2">
        <v>27538</v>
      </c>
      <c r="B1220">
        <v>20</v>
      </c>
      <c r="C1220">
        <v>0</v>
      </c>
      <c r="D1220">
        <v>4335580</v>
      </c>
      <c r="E1220" t="s">
        <v>174</v>
      </c>
      <c r="F1220">
        <v>1896</v>
      </c>
      <c r="G1220" t="s">
        <v>8</v>
      </c>
      <c r="H1220">
        <v>98</v>
      </c>
      <c r="I1220">
        <v>87.7</v>
      </c>
      <c r="J1220" t="s">
        <v>206</v>
      </c>
      <c r="K1220" t="s">
        <v>7</v>
      </c>
      <c r="L1220" s="4">
        <f t="shared" si="130"/>
        <v>1</v>
      </c>
      <c r="N1220" t="b">
        <f t="shared" si="129"/>
        <v>0</v>
      </c>
      <c r="O1220" t="b">
        <f t="shared" si="131"/>
        <v>0</v>
      </c>
      <c r="P1220" t="b">
        <f t="shared" si="132"/>
        <v>0</v>
      </c>
      <c r="Q1220">
        <f t="shared" si="133"/>
        <v>1</v>
      </c>
      <c r="R1220" t="b">
        <f t="shared" si="134"/>
        <v>0</v>
      </c>
      <c r="S1220" t="b">
        <f t="shared" si="135"/>
        <v>0</v>
      </c>
    </row>
    <row r="1221" spans="1:19" x14ac:dyDescent="0.2">
      <c r="A1221" s="2">
        <v>2189</v>
      </c>
      <c r="B1221">
        <v>20</v>
      </c>
      <c r="C1221">
        <v>0</v>
      </c>
      <c r="D1221">
        <v>3984804</v>
      </c>
      <c r="E1221">
        <v>57552</v>
      </c>
      <c r="F1221">
        <v>13324</v>
      </c>
      <c r="G1221" t="s">
        <v>5</v>
      </c>
      <c r="H1221">
        <v>6</v>
      </c>
      <c r="I1221">
        <v>1.4</v>
      </c>
      <c r="J1221" t="s">
        <v>680</v>
      </c>
      <c r="K1221" t="s">
        <v>268</v>
      </c>
      <c r="L1221" s="4">
        <f t="shared" si="130"/>
        <v>2</v>
      </c>
      <c r="N1221" t="b">
        <f t="shared" si="129"/>
        <v>0</v>
      </c>
      <c r="O1221" t="b">
        <f t="shared" si="131"/>
        <v>0</v>
      </c>
      <c r="P1221">
        <f t="shared" si="132"/>
        <v>2</v>
      </c>
      <c r="Q1221" t="b">
        <f t="shared" si="133"/>
        <v>0</v>
      </c>
      <c r="R1221" t="b">
        <f t="shared" si="134"/>
        <v>0</v>
      </c>
      <c r="S1221" t="b">
        <f t="shared" si="135"/>
        <v>0</v>
      </c>
    </row>
    <row r="1222" spans="1:19" x14ac:dyDescent="0.2">
      <c r="A1222" s="2">
        <v>27553</v>
      </c>
      <c r="B1222">
        <v>20</v>
      </c>
      <c r="C1222">
        <v>0</v>
      </c>
      <c r="D1222">
        <v>443236</v>
      </c>
      <c r="E1222">
        <v>10052</v>
      </c>
      <c r="F1222">
        <v>4696</v>
      </c>
      <c r="G1222" t="s">
        <v>5</v>
      </c>
      <c r="H1222">
        <v>4</v>
      </c>
      <c r="I1222">
        <v>0.2</v>
      </c>
      <c r="J1222" t="s">
        <v>681</v>
      </c>
      <c r="K1222" t="s">
        <v>262</v>
      </c>
      <c r="L1222" s="4">
        <f t="shared" si="130"/>
        <v>3</v>
      </c>
      <c r="N1222" t="b">
        <f t="shared" si="129"/>
        <v>0</v>
      </c>
      <c r="O1222" t="b">
        <f t="shared" si="131"/>
        <v>0</v>
      </c>
      <c r="P1222" t="b">
        <f t="shared" si="132"/>
        <v>0</v>
      </c>
      <c r="Q1222" t="b">
        <f t="shared" si="133"/>
        <v>0</v>
      </c>
      <c r="R1222">
        <f t="shared" si="134"/>
        <v>3</v>
      </c>
      <c r="S1222" t="b">
        <f t="shared" si="135"/>
        <v>0</v>
      </c>
    </row>
    <row r="1223" spans="1:19" x14ac:dyDescent="0.2">
      <c r="A1223" s="2">
        <v>27560</v>
      </c>
      <c r="B1223">
        <v>39</v>
      </c>
      <c r="C1223">
        <v>19</v>
      </c>
      <c r="D1223">
        <v>1224656</v>
      </c>
      <c r="E1223">
        <v>6456</v>
      </c>
      <c r="F1223">
        <v>4524</v>
      </c>
      <c r="G1223" t="s">
        <v>5</v>
      </c>
      <c r="H1223">
        <v>0</v>
      </c>
      <c r="I1223">
        <v>0.2</v>
      </c>
      <c r="J1223" t="s">
        <v>679</v>
      </c>
      <c r="K1223" t="s">
        <v>262</v>
      </c>
      <c r="L1223" s="4">
        <f t="shared" si="130"/>
        <v>4</v>
      </c>
      <c r="N1223" t="b">
        <f t="shared" si="129"/>
        <v>0</v>
      </c>
      <c r="O1223" t="b">
        <f t="shared" si="131"/>
        <v>0</v>
      </c>
      <c r="P1223" t="b">
        <f t="shared" si="132"/>
        <v>0</v>
      </c>
      <c r="Q1223" t="b">
        <f t="shared" si="133"/>
        <v>0</v>
      </c>
      <c r="R1223" t="b">
        <f t="shared" si="134"/>
        <v>0</v>
      </c>
      <c r="S1223">
        <f t="shared" si="135"/>
        <v>4</v>
      </c>
    </row>
    <row r="1224" spans="1:19" x14ac:dyDescent="0.2">
      <c r="A1224" s="2">
        <v>1892</v>
      </c>
      <c r="B1224">
        <v>20</v>
      </c>
      <c r="C1224">
        <v>0</v>
      </c>
      <c r="D1224">
        <v>12368</v>
      </c>
      <c r="E1224">
        <v>3168</v>
      </c>
      <c r="F1224">
        <v>2244</v>
      </c>
      <c r="G1224" t="s">
        <v>5</v>
      </c>
      <c r="H1224">
        <v>0</v>
      </c>
      <c r="I1224">
        <v>0.1</v>
      </c>
      <c r="J1224" t="s">
        <v>661</v>
      </c>
      <c r="K1224" t="s">
        <v>264</v>
      </c>
      <c r="L1224" s="4">
        <f t="shared" si="130"/>
        <v>5</v>
      </c>
      <c r="N1224">
        <f t="shared" si="129"/>
        <v>5</v>
      </c>
      <c r="O1224" t="b">
        <f t="shared" si="131"/>
        <v>0</v>
      </c>
      <c r="P1224" t="b">
        <f t="shared" si="132"/>
        <v>0</v>
      </c>
      <c r="Q1224" t="b">
        <f t="shared" si="133"/>
        <v>0</v>
      </c>
      <c r="R1224" t="b">
        <f t="shared" si="134"/>
        <v>0</v>
      </c>
      <c r="S1224" t="b">
        <f t="shared" si="135"/>
        <v>0</v>
      </c>
    </row>
    <row r="1225" spans="1:19" x14ac:dyDescent="0.2">
      <c r="A1225" s="2">
        <v>2106</v>
      </c>
      <c r="B1225">
        <v>20</v>
      </c>
      <c r="C1225">
        <v>0</v>
      </c>
      <c r="D1225">
        <v>245128</v>
      </c>
      <c r="E1225">
        <v>3288</v>
      </c>
      <c r="F1225">
        <v>3124</v>
      </c>
      <c r="G1225" t="s">
        <v>5</v>
      </c>
      <c r="H1225">
        <v>0</v>
      </c>
      <c r="I1225">
        <v>0.1</v>
      </c>
      <c r="J1225" t="s">
        <v>265</v>
      </c>
      <c r="K1225" t="s">
        <v>266</v>
      </c>
      <c r="L1225" s="4">
        <f t="shared" si="130"/>
        <v>6</v>
      </c>
      <c r="N1225" t="b">
        <f t="shared" si="129"/>
        <v>0</v>
      </c>
      <c r="O1225">
        <f t="shared" si="131"/>
        <v>6</v>
      </c>
      <c r="P1225" t="b">
        <f t="shared" si="132"/>
        <v>0</v>
      </c>
      <c r="Q1225" t="b">
        <f t="shared" si="133"/>
        <v>0</v>
      </c>
      <c r="R1225" t="b">
        <f t="shared" si="134"/>
        <v>0</v>
      </c>
      <c r="S1225" t="b">
        <f t="shared" si="135"/>
        <v>0</v>
      </c>
    </row>
    <row r="1226" spans="1:19" x14ac:dyDescent="0.2">
      <c r="A1226" s="2" t="s">
        <v>258</v>
      </c>
      <c r="B1226" t="s">
        <v>249</v>
      </c>
      <c r="C1226" t="s">
        <v>250</v>
      </c>
      <c r="D1226" t="s">
        <v>251</v>
      </c>
      <c r="E1226" t="s">
        <v>252</v>
      </c>
      <c r="F1226" t="s">
        <v>253</v>
      </c>
      <c r="G1226" t="s">
        <v>5</v>
      </c>
      <c r="H1226" t="s">
        <v>259</v>
      </c>
      <c r="I1226" t="s">
        <v>260</v>
      </c>
      <c r="J1226" t="s">
        <v>256</v>
      </c>
      <c r="K1226" t="s">
        <v>257</v>
      </c>
      <c r="L1226" s="4">
        <f t="shared" si="130"/>
        <v>0</v>
      </c>
      <c r="N1226" t="b">
        <f t="shared" si="129"/>
        <v>0</v>
      </c>
      <c r="O1226" t="b">
        <f t="shared" si="131"/>
        <v>0</v>
      </c>
      <c r="P1226" t="b">
        <f t="shared" si="132"/>
        <v>0</v>
      </c>
      <c r="Q1226" t="b">
        <f t="shared" si="133"/>
        <v>0</v>
      </c>
      <c r="R1226" t="b">
        <f t="shared" si="134"/>
        <v>0</v>
      </c>
      <c r="S1226" t="b">
        <f t="shared" si="135"/>
        <v>0</v>
      </c>
    </row>
    <row r="1227" spans="1:19" x14ac:dyDescent="0.2">
      <c r="A1227" s="2">
        <v>27538</v>
      </c>
      <c r="B1227">
        <v>20</v>
      </c>
      <c r="C1227">
        <v>0</v>
      </c>
      <c r="D1227">
        <v>4358548</v>
      </c>
      <c r="E1227" t="s">
        <v>174</v>
      </c>
      <c r="F1227">
        <v>1896</v>
      </c>
      <c r="G1227" t="s">
        <v>8</v>
      </c>
      <c r="H1227">
        <v>97</v>
      </c>
      <c r="I1227">
        <v>87.7</v>
      </c>
      <c r="J1227" t="s">
        <v>207</v>
      </c>
      <c r="K1227" t="s">
        <v>7</v>
      </c>
      <c r="L1227" s="4">
        <f t="shared" si="130"/>
        <v>1</v>
      </c>
      <c r="N1227" t="b">
        <f t="shared" si="129"/>
        <v>0</v>
      </c>
      <c r="O1227" t="b">
        <f t="shared" si="131"/>
        <v>0</v>
      </c>
      <c r="P1227" t="b">
        <f t="shared" si="132"/>
        <v>0</v>
      </c>
      <c r="Q1227">
        <f t="shared" si="133"/>
        <v>1</v>
      </c>
      <c r="R1227" t="b">
        <f t="shared" si="134"/>
        <v>0</v>
      </c>
      <c r="S1227" t="b">
        <f t="shared" si="135"/>
        <v>0</v>
      </c>
    </row>
    <row r="1228" spans="1:19" x14ac:dyDescent="0.2">
      <c r="A1228" s="2">
        <v>27553</v>
      </c>
      <c r="B1228">
        <v>20</v>
      </c>
      <c r="C1228">
        <v>0</v>
      </c>
      <c r="D1228">
        <v>443236</v>
      </c>
      <c r="E1228">
        <v>10052</v>
      </c>
      <c r="F1228">
        <v>4696</v>
      </c>
      <c r="G1228" t="s">
        <v>5</v>
      </c>
      <c r="H1228">
        <v>5</v>
      </c>
      <c r="I1228">
        <v>0.2</v>
      </c>
      <c r="J1228" t="s">
        <v>682</v>
      </c>
      <c r="K1228" t="s">
        <v>262</v>
      </c>
      <c r="L1228" s="4">
        <f t="shared" si="130"/>
        <v>2</v>
      </c>
      <c r="N1228" t="b">
        <f t="shared" si="129"/>
        <v>0</v>
      </c>
      <c r="O1228" t="b">
        <f t="shared" si="131"/>
        <v>0</v>
      </c>
      <c r="P1228" t="b">
        <f t="shared" si="132"/>
        <v>0</v>
      </c>
      <c r="Q1228" t="b">
        <f t="shared" si="133"/>
        <v>0</v>
      </c>
      <c r="R1228">
        <f t="shared" si="134"/>
        <v>2</v>
      </c>
      <c r="S1228" t="b">
        <f t="shared" si="135"/>
        <v>0</v>
      </c>
    </row>
    <row r="1229" spans="1:19" x14ac:dyDescent="0.2">
      <c r="A1229" s="2">
        <v>2189</v>
      </c>
      <c r="B1229">
        <v>20</v>
      </c>
      <c r="C1229">
        <v>0</v>
      </c>
      <c r="D1229">
        <v>3984804</v>
      </c>
      <c r="E1229">
        <v>57552</v>
      </c>
      <c r="F1229">
        <v>13324</v>
      </c>
      <c r="G1229" t="s">
        <v>5</v>
      </c>
      <c r="H1229">
        <v>5</v>
      </c>
      <c r="I1229">
        <v>1.4</v>
      </c>
      <c r="J1229" t="s">
        <v>683</v>
      </c>
      <c r="K1229" t="s">
        <v>268</v>
      </c>
      <c r="L1229" s="4">
        <f t="shared" si="130"/>
        <v>3</v>
      </c>
      <c r="N1229" t="b">
        <f t="shared" si="129"/>
        <v>0</v>
      </c>
      <c r="O1229" t="b">
        <f t="shared" si="131"/>
        <v>0</v>
      </c>
      <c r="P1229">
        <f t="shared" si="132"/>
        <v>3</v>
      </c>
      <c r="Q1229" t="b">
        <f t="shared" si="133"/>
        <v>0</v>
      </c>
      <c r="R1229" t="b">
        <f t="shared" si="134"/>
        <v>0</v>
      </c>
      <c r="S1229" t="b">
        <f t="shared" si="135"/>
        <v>0</v>
      </c>
    </row>
    <row r="1230" spans="1:19" x14ac:dyDescent="0.2">
      <c r="A1230" s="2">
        <v>27560</v>
      </c>
      <c r="B1230">
        <v>39</v>
      </c>
      <c r="C1230">
        <v>19</v>
      </c>
      <c r="D1230">
        <v>1224656</v>
      </c>
      <c r="E1230">
        <v>6456</v>
      </c>
      <c r="F1230">
        <v>4524</v>
      </c>
      <c r="G1230" t="s">
        <v>5</v>
      </c>
      <c r="H1230">
        <v>0</v>
      </c>
      <c r="I1230">
        <v>0.2</v>
      </c>
      <c r="J1230" t="s">
        <v>679</v>
      </c>
      <c r="K1230" t="s">
        <v>262</v>
      </c>
      <c r="L1230" s="4">
        <f t="shared" si="130"/>
        <v>4</v>
      </c>
      <c r="N1230" t="b">
        <f t="shared" si="129"/>
        <v>0</v>
      </c>
      <c r="O1230" t="b">
        <f t="shared" si="131"/>
        <v>0</v>
      </c>
      <c r="P1230" t="b">
        <f t="shared" si="132"/>
        <v>0</v>
      </c>
      <c r="Q1230" t="b">
        <f t="shared" si="133"/>
        <v>0</v>
      </c>
      <c r="R1230" t="b">
        <f t="shared" si="134"/>
        <v>0</v>
      </c>
      <c r="S1230">
        <f t="shared" si="135"/>
        <v>4</v>
      </c>
    </row>
    <row r="1231" spans="1:19" x14ac:dyDescent="0.2">
      <c r="A1231" s="2">
        <v>1892</v>
      </c>
      <c r="B1231">
        <v>20</v>
      </c>
      <c r="C1231">
        <v>0</v>
      </c>
      <c r="D1231">
        <v>12368</v>
      </c>
      <c r="E1231">
        <v>3168</v>
      </c>
      <c r="F1231">
        <v>2244</v>
      </c>
      <c r="G1231" t="s">
        <v>5</v>
      </c>
      <c r="H1231">
        <v>0</v>
      </c>
      <c r="I1231">
        <v>0.1</v>
      </c>
      <c r="J1231" t="s">
        <v>661</v>
      </c>
      <c r="K1231" t="s">
        <v>264</v>
      </c>
      <c r="L1231" s="4">
        <f t="shared" si="130"/>
        <v>5</v>
      </c>
      <c r="N1231">
        <f t="shared" si="129"/>
        <v>5</v>
      </c>
      <c r="O1231" t="b">
        <f t="shared" si="131"/>
        <v>0</v>
      </c>
      <c r="P1231" t="b">
        <f t="shared" si="132"/>
        <v>0</v>
      </c>
      <c r="Q1231" t="b">
        <f t="shared" si="133"/>
        <v>0</v>
      </c>
      <c r="R1231" t="b">
        <f t="shared" si="134"/>
        <v>0</v>
      </c>
      <c r="S1231" t="b">
        <f t="shared" si="135"/>
        <v>0</v>
      </c>
    </row>
    <row r="1232" spans="1:19" x14ac:dyDescent="0.2">
      <c r="A1232" s="2">
        <v>2106</v>
      </c>
      <c r="B1232">
        <v>20</v>
      </c>
      <c r="C1232">
        <v>0</v>
      </c>
      <c r="D1232">
        <v>245128</v>
      </c>
      <c r="E1232">
        <v>3288</v>
      </c>
      <c r="F1232">
        <v>3124</v>
      </c>
      <c r="G1232" t="s">
        <v>5</v>
      </c>
      <c r="H1232">
        <v>0</v>
      </c>
      <c r="I1232">
        <v>0.1</v>
      </c>
      <c r="J1232" t="s">
        <v>265</v>
      </c>
      <c r="K1232" t="s">
        <v>266</v>
      </c>
      <c r="L1232" s="4">
        <f t="shared" si="130"/>
        <v>6</v>
      </c>
      <c r="N1232" t="b">
        <f t="shared" si="129"/>
        <v>0</v>
      </c>
      <c r="O1232">
        <f t="shared" si="131"/>
        <v>6</v>
      </c>
      <c r="P1232" t="b">
        <f t="shared" si="132"/>
        <v>0</v>
      </c>
      <c r="Q1232" t="b">
        <f t="shared" si="133"/>
        <v>0</v>
      </c>
      <c r="R1232" t="b">
        <f t="shared" si="134"/>
        <v>0</v>
      </c>
      <c r="S1232" t="b">
        <f t="shared" si="135"/>
        <v>0</v>
      </c>
    </row>
    <row r="1233" spans="1:19" x14ac:dyDescent="0.2">
      <c r="A1233" s="2" t="s">
        <v>258</v>
      </c>
      <c r="B1233" t="s">
        <v>249</v>
      </c>
      <c r="C1233" t="s">
        <v>250</v>
      </c>
      <c r="D1233" t="s">
        <v>251</v>
      </c>
      <c r="E1233" t="s">
        <v>252</v>
      </c>
      <c r="F1233" t="s">
        <v>253</v>
      </c>
      <c r="G1233" t="s">
        <v>5</v>
      </c>
      <c r="H1233" t="s">
        <v>259</v>
      </c>
      <c r="I1233" t="s">
        <v>260</v>
      </c>
      <c r="J1233" t="s">
        <v>256</v>
      </c>
      <c r="K1233" t="s">
        <v>257</v>
      </c>
      <c r="L1233" s="4">
        <f t="shared" si="130"/>
        <v>0</v>
      </c>
      <c r="N1233" t="b">
        <f t="shared" si="129"/>
        <v>0</v>
      </c>
      <c r="O1233" t="b">
        <f t="shared" si="131"/>
        <v>0</v>
      </c>
      <c r="P1233" t="b">
        <f t="shared" si="132"/>
        <v>0</v>
      </c>
      <c r="Q1233" t="b">
        <f t="shared" si="133"/>
        <v>0</v>
      </c>
      <c r="R1233" t="b">
        <f t="shared" si="134"/>
        <v>0</v>
      </c>
      <c r="S1233" t="b">
        <f t="shared" si="135"/>
        <v>0</v>
      </c>
    </row>
    <row r="1234" spans="1:19" x14ac:dyDescent="0.2">
      <c r="A1234" s="2">
        <v>27538</v>
      </c>
      <c r="B1234">
        <v>20</v>
      </c>
      <c r="C1234">
        <v>0</v>
      </c>
      <c r="D1234">
        <v>4382704</v>
      </c>
      <c r="E1234" t="s">
        <v>174</v>
      </c>
      <c r="F1234">
        <v>1896</v>
      </c>
      <c r="G1234" t="s">
        <v>8</v>
      </c>
      <c r="H1234">
        <v>98</v>
      </c>
      <c r="I1234">
        <v>87.8</v>
      </c>
      <c r="J1234" t="s">
        <v>208</v>
      </c>
      <c r="K1234" t="s">
        <v>7</v>
      </c>
      <c r="L1234" s="4">
        <f t="shared" si="130"/>
        <v>1</v>
      </c>
      <c r="N1234" t="b">
        <f t="shared" si="129"/>
        <v>0</v>
      </c>
      <c r="O1234" t="b">
        <f t="shared" si="131"/>
        <v>0</v>
      </c>
      <c r="P1234" t="b">
        <f t="shared" si="132"/>
        <v>0</v>
      </c>
      <c r="Q1234">
        <f t="shared" si="133"/>
        <v>1</v>
      </c>
      <c r="R1234" t="b">
        <f t="shared" si="134"/>
        <v>0</v>
      </c>
      <c r="S1234" t="b">
        <f t="shared" si="135"/>
        <v>0</v>
      </c>
    </row>
    <row r="1235" spans="1:19" x14ac:dyDescent="0.2">
      <c r="A1235" s="2">
        <v>27553</v>
      </c>
      <c r="B1235">
        <v>20</v>
      </c>
      <c r="C1235">
        <v>0</v>
      </c>
      <c r="D1235">
        <v>443236</v>
      </c>
      <c r="E1235">
        <v>10052</v>
      </c>
      <c r="F1235">
        <v>4696</v>
      </c>
      <c r="G1235" t="s">
        <v>5</v>
      </c>
      <c r="H1235">
        <v>5</v>
      </c>
      <c r="I1235">
        <v>0.2</v>
      </c>
      <c r="J1235" t="s">
        <v>684</v>
      </c>
      <c r="K1235" t="s">
        <v>262</v>
      </c>
      <c r="L1235" s="4">
        <f t="shared" si="130"/>
        <v>2</v>
      </c>
      <c r="N1235" t="b">
        <f t="shared" si="129"/>
        <v>0</v>
      </c>
      <c r="O1235" t="b">
        <f t="shared" si="131"/>
        <v>0</v>
      </c>
      <c r="P1235" t="b">
        <f t="shared" si="132"/>
        <v>0</v>
      </c>
      <c r="Q1235" t="b">
        <f t="shared" si="133"/>
        <v>0</v>
      </c>
      <c r="R1235">
        <f t="shared" si="134"/>
        <v>2</v>
      </c>
      <c r="S1235" t="b">
        <f t="shared" si="135"/>
        <v>0</v>
      </c>
    </row>
    <row r="1236" spans="1:19" x14ac:dyDescent="0.2">
      <c r="A1236" s="2">
        <v>2189</v>
      </c>
      <c r="B1236">
        <v>20</v>
      </c>
      <c r="C1236">
        <v>0</v>
      </c>
      <c r="D1236">
        <v>3984804</v>
      </c>
      <c r="E1236">
        <v>57540</v>
      </c>
      <c r="F1236">
        <v>13312</v>
      </c>
      <c r="G1236" t="s">
        <v>5</v>
      </c>
      <c r="H1236">
        <v>5</v>
      </c>
      <c r="I1236">
        <v>1.4</v>
      </c>
      <c r="J1236" t="s">
        <v>685</v>
      </c>
      <c r="K1236" t="s">
        <v>268</v>
      </c>
      <c r="L1236" s="4">
        <f t="shared" si="130"/>
        <v>3</v>
      </c>
      <c r="N1236" t="b">
        <f t="shared" si="129"/>
        <v>0</v>
      </c>
      <c r="O1236" t="b">
        <f t="shared" si="131"/>
        <v>0</v>
      </c>
      <c r="P1236">
        <f t="shared" si="132"/>
        <v>3</v>
      </c>
      <c r="Q1236" t="b">
        <f t="shared" si="133"/>
        <v>0</v>
      </c>
      <c r="R1236" t="b">
        <f t="shared" si="134"/>
        <v>0</v>
      </c>
      <c r="S1236" t="b">
        <f t="shared" si="135"/>
        <v>0</v>
      </c>
    </row>
    <row r="1237" spans="1:19" x14ac:dyDescent="0.2">
      <c r="A1237" s="2">
        <v>27560</v>
      </c>
      <c r="B1237">
        <v>39</v>
      </c>
      <c r="C1237">
        <v>19</v>
      </c>
      <c r="D1237">
        <v>1224656</v>
      </c>
      <c r="E1237">
        <v>6456</v>
      </c>
      <c r="F1237">
        <v>4524</v>
      </c>
      <c r="G1237" t="s">
        <v>5</v>
      </c>
      <c r="H1237">
        <v>1</v>
      </c>
      <c r="I1237">
        <v>0.2</v>
      </c>
      <c r="J1237" t="s">
        <v>686</v>
      </c>
      <c r="K1237" t="s">
        <v>262</v>
      </c>
      <c r="L1237" s="4">
        <f t="shared" si="130"/>
        <v>4</v>
      </c>
      <c r="N1237" t="b">
        <f t="shared" si="129"/>
        <v>0</v>
      </c>
      <c r="O1237" t="b">
        <f t="shared" si="131"/>
        <v>0</v>
      </c>
      <c r="P1237" t="b">
        <f t="shared" si="132"/>
        <v>0</v>
      </c>
      <c r="Q1237" t="b">
        <f t="shared" si="133"/>
        <v>0</v>
      </c>
      <c r="R1237" t="b">
        <f t="shared" si="134"/>
        <v>0</v>
      </c>
      <c r="S1237">
        <f t="shared" si="135"/>
        <v>4</v>
      </c>
    </row>
    <row r="1238" spans="1:19" x14ac:dyDescent="0.2">
      <c r="A1238" s="2">
        <v>1892</v>
      </c>
      <c r="B1238">
        <v>20</v>
      </c>
      <c r="C1238">
        <v>0</v>
      </c>
      <c r="D1238">
        <v>12368</v>
      </c>
      <c r="E1238">
        <v>3168</v>
      </c>
      <c r="F1238">
        <v>2244</v>
      </c>
      <c r="G1238" t="s">
        <v>5</v>
      </c>
      <c r="H1238">
        <v>1</v>
      </c>
      <c r="I1238">
        <v>0.1</v>
      </c>
      <c r="J1238" t="s">
        <v>687</v>
      </c>
      <c r="K1238" t="s">
        <v>264</v>
      </c>
      <c r="L1238" s="4">
        <f t="shared" si="130"/>
        <v>5</v>
      </c>
      <c r="N1238">
        <f t="shared" si="129"/>
        <v>5</v>
      </c>
      <c r="O1238" t="b">
        <f t="shared" si="131"/>
        <v>0</v>
      </c>
      <c r="P1238" t="b">
        <f t="shared" si="132"/>
        <v>0</v>
      </c>
      <c r="Q1238" t="b">
        <f t="shared" si="133"/>
        <v>0</v>
      </c>
      <c r="R1238" t="b">
        <f t="shared" si="134"/>
        <v>0</v>
      </c>
      <c r="S1238" t="b">
        <f t="shared" si="135"/>
        <v>0</v>
      </c>
    </row>
    <row r="1239" spans="1:19" x14ac:dyDescent="0.2">
      <c r="A1239" s="2">
        <v>2106</v>
      </c>
      <c r="B1239">
        <v>20</v>
      </c>
      <c r="C1239">
        <v>0</v>
      </c>
      <c r="D1239">
        <v>245128</v>
      </c>
      <c r="E1239">
        <v>3288</v>
      </c>
      <c r="F1239">
        <v>3124</v>
      </c>
      <c r="G1239" t="s">
        <v>5</v>
      </c>
      <c r="H1239">
        <v>0</v>
      </c>
      <c r="I1239">
        <v>0.1</v>
      </c>
      <c r="J1239" t="s">
        <v>265</v>
      </c>
      <c r="K1239" t="s">
        <v>266</v>
      </c>
      <c r="L1239" s="4">
        <f t="shared" si="130"/>
        <v>6</v>
      </c>
      <c r="N1239" t="b">
        <f t="shared" si="129"/>
        <v>0</v>
      </c>
      <c r="O1239">
        <f t="shared" si="131"/>
        <v>6</v>
      </c>
      <c r="P1239" t="b">
        <f t="shared" si="132"/>
        <v>0</v>
      </c>
      <c r="Q1239" t="b">
        <f t="shared" si="133"/>
        <v>0</v>
      </c>
      <c r="R1239" t="b">
        <f t="shared" si="134"/>
        <v>0</v>
      </c>
      <c r="S1239" t="b">
        <f t="shared" si="135"/>
        <v>0</v>
      </c>
    </row>
    <row r="1240" spans="1:19" x14ac:dyDescent="0.2">
      <c r="A1240" s="2" t="s">
        <v>258</v>
      </c>
      <c r="B1240" t="s">
        <v>249</v>
      </c>
      <c r="C1240" t="s">
        <v>250</v>
      </c>
      <c r="D1240" t="s">
        <v>251</v>
      </c>
      <c r="E1240" t="s">
        <v>252</v>
      </c>
      <c r="F1240" t="s">
        <v>253</v>
      </c>
      <c r="G1240" t="s">
        <v>5</v>
      </c>
      <c r="H1240" t="s">
        <v>259</v>
      </c>
      <c r="I1240" t="s">
        <v>260</v>
      </c>
      <c r="J1240" t="s">
        <v>256</v>
      </c>
      <c r="K1240" t="s">
        <v>257</v>
      </c>
      <c r="L1240" s="4">
        <f t="shared" si="130"/>
        <v>0</v>
      </c>
      <c r="N1240" t="b">
        <f t="shared" si="129"/>
        <v>0</v>
      </c>
      <c r="O1240" t="b">
        <f t="shared" si="131"/>
        <v>0</v>
      </c>
      <c r="P1240" t="b">
        <f t="shared" si="132"/>
        <v>0</v>
      </c>
      <c r="Q1240" t="b">
        <f t="shared" si="133"/>
        <v>0</v>
      </c>
      <c r="R1240" t="b">
        <f t="shared" si="134"/>
        <v>0</v>
      </c>
      <c r="S1240" t="b">
        <f t="shared" si="135"/>
        <v>0</v>
      </c>
    </row>
    <row r="1241" spans="1:19" x14ac:dyDescent="0.2">
      <c r="A1241" s="2">
        <v>27538</v>
      </c>
      <c r="B1241">
        <v>20</v>
      </c>
      <c r="C1241">
        <v>0</v>
      </c>
      <c r="D1241">
        <v>4407256</v>
      </c>
      <c r="E1241" t="s">
        <v>174</v>
      </c>
      <c r="F1241">
        <v>1896</v>
      </c>
      <c r="G1241" t="s">
        <v>8</v>
      </c>
      <c r="H1241">
        <v>98</v>
      </c>
      <c r="I1241">
        <v>87.8</v>
      </c>
      <c r="J1241" t="s">
        <v>209</v>
      </c>
      <c r="K1241" t="s">
        <v>7</v>
      </c>
      <c r="L1241" s="4">
        <f t="shared" si="130"/>
        <v>1</v>
      </c>
      <c r="N1241" t="b">
        <f t="shared" ref="N1241:N1304" si="136">IF(A1241=1892,L1241)</f>
        <v>0</v>
      </c>
      <c r="O1241" t="b">
        <f t="shared" si="131"/>
        <v>0</v>
      </c>
      <c r="P1241" t="b">
        <f t="shared" si="132"/>
        <v>0</v>
      </c>
      <c r="Q1241">
        <f t="shared" si="133"/>
        <v>1</v>
      </c>
      <c r="R1241" t="b">
        <f t="shared" si="134"/>
        <v>0</v>
      </c>
      <c r="S1241" t="b">
        <f t="shared" si="135"/>
        <v>0</v>
      </c>
    </row>
    <row r="1242" spans="1:19" x14ac:dyDescent="0.2">
      <c r="A1242" s="2">
        <v>27553</v>
      </c>
      <c r="B1242">
        <v>20</v>
      </c>
      <c r="C1242">
        <v>0</v>
      </c>
      <c r="D1242">
        <v>443236</v>
      </c>
      <c r="E1242">
        <v>10052</v>
      </c>
      <c r="F1242">
        <v>4696</v>
      </c>
      <c r="G1242" t="s">
        <v>5</v>
      </c>
      <c r="H1242">
        <v>4</v>
      </c>
      <c r="I1242">
        <v>0.2</v>
      </c>
      <c r="J1242" t="s">
        <v>688</v>
      </c>
      <c r="K1242" t="s">
        <v>262</v>
      </c>
      <c r="L1242" s="4">
        <f t="shared" ref="L1242:L1305" si="137">L1235</f>
        <v>2</v>
      </c>
      <c r="N1242" t="b">
        <f t="shared" si="136"/>
        <v>0</v>
      </c>
      <c r="O1242" t="b">
        <f t="shared" si="131"/>
        <v>0</v>
      </c>
      <c r="P1242" t="b">
        <f t="shared" si="132"/>
        <v>0</v>
      </c>
      <c r="Q1242" t="b">
        <f t="shared" si="133"/>
        <v>0</v>
      </c>
      <c r="R1242">
        <f t="shared" si="134"/>
        <v>2</v>
      </c>
      <c r="S1242" t="b">
        <f t="shared" si="135"/>
        <v>0</v>
      </c>
    </row>
    <row r="1243" spans="1:19" x14ac:dyDescent="0.2">
      <c r="A1243" s="2">
        <v>2189</v>
      </c>
      <c r="B1243">
        <v>20</v>
      </c>
      <c r="C1243">
        <v>0</v>
      </c>
      <c r="D1243">
        <v>3984804</v>
      </c>
      <c r="E1243">
        <v>57436</v>
      </c>
      <c r="F1243">
        <v>13208</v>
      </c>
      <c r="G1243" t="s">
        <v>5</v>
      </c>
      <c r="H1243">
        <v>4</v>
      </c>
      <c r="I1243">
        <v>1.4</v>
      </c>
      <c r="J1243" t="s">
        <v>689</v>
      </c>
      <c r="K1243" t="s">
        <v>268</v>
      </c>
      <c r="L1243" s="4">
        <f t="shared" si="137"/>
        <v>3</v>
      </c>
      <c r="N1243" t="b">
        <f t="shared" si="136"/>
        <v>0</v>
      </c>
      <c r="O1243" t="b">
        <f t="shared" si="131"/>
        <v>0</v>
      </c>
      <c r="P1243">
        <f t="shared" si="132"/>
        <v>3</v>
      </c>
      <c r="Q1243" t="b">
        <f t="shared" si="133"/>
        <v>0</v>
      </c>
      <c r="R1243" t="b">
        <f t="shared" si="134"/>
        <v>0</v>
      </c>
      <c r="S1243" t="b">
        <f t="shared" si="135"/>
        <v>0</v>
      </c>
    </row>
    <row r="1244" spans="1:19" x14ac:dyDescent="0.2">
      <c r="A1244" s="2">
        <v>27560</v>
      </c>
      <c r="B1244">
        <v>39</v>
      </c>
      <c r="C1244">
        <v>19</v>
      </c>
      <c r="D1244">
        <v>1224656</v>
      </c>
      <c r="E1244">
        <v>6456</v>
      </c>
      <c r="F1244">
        <v>4524</v>
      </c>
      <c r="G1244" t="s">
        <v>5</v>
      </c>
      <c r="H1244">
        <v>0</v>
      </c>
      <c r="I1244">
        <v>0.2</v>
      </c>
      <c r="J1244" t="s">
        <v>686</v>
      </c>
      <c r="K1244" t="s">
        <v>262</v>
      </c>
      <c r="L1244" s="4">
        <f t="shared" si="137"/>
        <v>4</v>
      </c>
      <c r="N1244" t="b">
        <f t="shared" si="136"/>
        <v>0</v>
      </c>
      <c r="O1244" t="b">
        <f t="shared" si="131"/>
        <v>0</v>
      </c>
      <c r="P1244" t="b">
        <f t="shared" si="132"/>
        <v>0</v>
      </c>
      <c r="Q1244" t="b">
        <f t="shared" si="133"/>
        <v>0</v>
      </c>
      <c r="R1244" t="b">
        <f t="shared" si="134"/>
        <v>0</v>
      </c>
      <c r="S1244">
        <f t="shared" si="135"/>
        <v>4</v>
      </c>
    </row>
    <row r="1245" spans="1:19" x14ac:dyDescent="0.2">
      <c r="A1245" s="2">
        <v>1892</v>
      </c>
      <c r="B1245">
        <v>20</v>
      </c>
      <c r="C1245">
        <v>0</v>
      </c>
      <c r="D1245">
        <v>12368</v>
      </c>
      <c r="E1245">
        <v>3168</v>
      </c>
      <c r="F1245">
        <v>2244</v>
      </c>
      <c r="G1245" t="s">
        <v>5</v>
      </c>
      <c r="H1245">
        <v>0</v>
      </c>
      <c r="I1245">
        <v>0.1</v>
      </c>
      <c r="J1245" t="s">
        <v>687</v>
      </c>
      <c r="K1245" t="s">
        <v>264</v>
      </c>
      <c r="L1245" s="4">
        <f t="shared" si="137"/>
        <v>5</v>
      </c>
      <c r="N1245">
        <f t="shared" si="136"/>
        <v>5</v>
      </c>
      <c r="O1245" t="b">
        <f t="shared" si="131"/>
        <v>0</v>
      </c>
      <c r="P1245" t="b">
        <f t="shared" si="132"/>
        <v>0</v>
      </c>
      <c r="Q1245" t="b">
        <f t="shared" si="133"/>
        <v>0</v>
      </c>
      <c r="R1245" t="b">
        <f t="shared" si="134"/>
        <v>0</v>
      </c>
      <c r="S1245" t="b">
        <f t="shared" si="135"/>
        <v>0</v>
      </c>
    </row>
    <row r="1246" spans="1:19" x14ac:dyDescent="0.2">
      <c r="A1246" s="2">
        <v>2106</v>
      </c>
      <c r="B1246">
        <v>20</v>
      </c>
      <c r="C1246">
        <v>0</v>
      </c>
      <c r="D1246">
        <v>245128</v>
      </c>
      <c r="E1246">
        <v>3288</v>
      </c>
      <c r="F1246">
        <v>3124</v>
      </c>
      <c r="G1246" t="s">
        <v>5</v>
      </c>
      <c r="H1246">
        <v>0</v>
      </c>
      <c r="I1246">
        <v>0.1</v>
      </c>
      <c r="J1246" t="s">
        <v>265</v>
      </c>
      <c r="K1246" t="s">
        <v>266</v>
      </c>
      <c r="L1246" s="4">
        <f t="shared" si="137"/>
        <v>6</v>
      </c>
      <c r="N1246" t="b">
        <f t="shared" si="136"/>
        <v>0</v>
      </c>
      <c r="O1246">
        <f t="shared" si="131"/>
        <v>6</v>
      </c>
      <c r="P1246" t="b">
        <f t="shared" si="132"/>
        <v>0</v>
      </c>
      <c r="Q1246" t="b">
        <f t="shared" si="133"/>
        <v>0</v>
      </c>
      <c r="R1246" t="b">
        <f t="shared" si="134"/>
        <v>0</v>
      </c>
      <c r="S1246" t="b">
        <f t="shared" si="135"/>
        <v>0</v>
      </c>
    </row>
    <row r="1247" spans="1:19" x14ac:dyDescent="0.2">
      <c r="A1247" s="2" t="s">
        <v>258</v>
      </c>
      <c r="B1247" t="s">
        <v>249</v>
      </c>
      <c r="C1247" t="s">
        <v>250</v>
      </c>
      <c r="D1247" t="s">
        <v>251</v>
      </c>
      <c r="E1247" t="s">
        <v>252</v>
      </c>
      <c r="F1247" t="s">
        <v>253</v>
      </c>
      <c r="G1247" t="s">
        <v>5</v>
      </c>
      <c r="H1247" t="s">
        <v>259</v>
      </c>
      <c r="I1247" t="s">
        <v>260</v>
      </c>
      <c r="J1247" t="s">
        <v>256</v>
      </c>
      <c r="K1247" t="s">
        <v>257</v>
      </c>
      <c r="L1247" s="4">
        <f t="shared" si="137"/>
        <v>0</v>
      </c>
      <c r="N1247" t="b">
        <f t="shared" si="136"/>
        <v>0</v>
      </c>
      <c r="O1247" t="b">
        <f t="shared" si="131"/>
        <v>0</v>
      </c>
      <c r="P1247" t="b">
        <f t="shared" si="132"/>
        <v>0</v>
      </c>
      <c r="Q1247" t="b">
        <f t="shared" si="133"/>
        <v>0</v>
      </c>
      <c r="R1247" t="b">
        <f t="shared" si="134"/>
        <v>0</v>
      </c>
      <c r="S1247" t="b">
        <f t="shared" si="135"/>
        <v>0</v>
      </c>
    </row>
    <row r="1248" spans="1:19" x14ac:dyDescent="0.2">
      <c r="A1248" s="2">
        <v>27538</v>
      </c>
      <c r="B1248">
        <v>20</v>
      </c>
      <c r="C1248">
        <v>0</v>
      </c>
      <c r="D1248">
        <v>4431412</v>
      </c>
      <c r="E1248" t="s">
        <v>174</v>
      </c>
      <c r="F1248">
        <v>1896</v>
      </c>
      <c r="G1248" t="s">
        <v>8</v>
      </c>
      <c r="H1248">
        <v>94.1</v>
      </c>
      <c r="I1248">
        <v>87.9</v>
      </c>
      <c r="J1248" t="s">
        <v>210</v>
      </c>
      <c r="K1248" t="s">
        <v>7</v>
      </c>
      <c r="L1248" s="4">
        <f t="shared" si="137"/>
        <v>1</v>
      </c>
      <c r="N1248" t="b">
        <f t="shared" si="136"/>
        <v>0</v>
      </c>
      <c r="O1248" t="b">
        <f t="shared" si="131"/>
        <v>0</v>
      </c>
      <c r="P1248" t="b">
        <f t="shared" si="132"/>
        <v>0</v>
      </c>
      <c r="Q1248">
        <f t="shared" si="133"/>
        <v>1</v>
      </c>
      <c r="R1248" t="b">
        <f t="shared" si="134"/>
        <v>0</v>
      </c>
      <c r="S1248" t="b">
        <f t="shared" si="135"/>
        <v>0</v>
      </c>
    </row>
    <row r="1249" spans="1:19" x14ac:dyDescent="0.2">
      <c r="A1249" s="2">
        <v>27553</v>
      </c>
      <c r="B1249">
        <v>20</v>
      </c>
      <c r="C1249">
        <v>0</v>
      </c>
      <c r="D1249">
        <v>443236</v>
      </c>
      <c r="E1249">
        <v>10052</v>
      </c>
      <c r="F1249">
        <v>4696</v>
      </c>
      <c r="G1249" t="s">
        <v>5</v>
      </c>
      <c r="H1249">
        <v>5</v>
      </c>
      <c r="I1249">
        <v>0.2</v>
      </c>
      <c r="J1249" t="s">
        <v>690</v>
      </c>
      <c r="K1249" t="s">
        <v>262</v>
      </c>
      <c r="L1249" s="4">
        <f t="shared" si="137"/>
        <v>2</v>
      </c>
      <c r="N1249" t="b">
        <f t="shared" si="136"/>
        <v>0</v>
      </c>
      <c r="O1249" t="b">
        <f t="shared" si="131"/>
        <v>0</v>
      </c>
      <c r="P1249" t="b">
        <f t="shared" si="132"/>
        <v>0</v>
      </c>
      <c r="Q1249" t="b">
        <f t="shared" si="133"/>
        <v>0</v>
      </c>
      <c r="R1249">
        <f t="shared" si="134"/>
        <v>2</v>
      </c>
      <c r="S1249" t="b">
        <f t="shared" si="135"/>
        <v>0</v>
      </c>
    </row>
    <row r="1250" spans="1:19" x14ac:dyDescent="0.2">
      <c r="A1250" s="2">
        <v>2189</v>
      </c>
      <c r="B1250">
        <v>20</v>
      </c>
      <c r="C1250">
        <v>0</v>
      </c>
      <c r="D1250">
        <v>3984804</v>
      </c>
      <c r="E1250">
        <v>57436</v>
      </c>
      <c r="F1250">
        <v>13208</v>
      </c>
      <c r="G1250" t="s">
        <v>5</v>
      </c>
      <c r="H1250">
        <v>5</v>
      </c>
      <c r="I1250">
        <v>1.4</v>
      </c>
      <c r="J1250" t="s">
        <v>691</v>
      </c>
      <c r="K1250" t="s">
        <v>268</v>
      </c>
      <c r="L1250" s="4">
        <f t="shared" si="137"/>
        <v>3</v>
      </c>
      <c r="N1250" t="b">
        <f t="shared" si="136"/>
        <v>0</v>
      </c>
      <c r="O1250" t="b">
        <f t="shared" si="131"/>
        <v>0</v>
      </c>
      <c r="P1250">
        <f t="shared" si="132"/>
        <v>3</v>
      </c>
      <c r="Q1250" t="b">
        <f t="shared" si="133"/>
        <v>0</v>
      </c>
      <c r="R1250" t="b">
        <f t="shared" si="134"/>
        <v>0</v>
      </c>
      <c r="S1250" t="b">
        <f t="shared" si="135"/>
        <v>0</v>
      </c>
    </row>
    <row r="1251" spans="1:19" x14ac:dyDescent="0.2">
      <c r="A1251" s="2">
        <v>27560</v>
      </c>
      <c r="B1251">
        <v>39</v>
      </c>
      <c r="C1251">
        <v>19</v>
      </c>
      <c r="D1251">
        <v>1224656</v>
      </c>
      <c r="E1251">
        <v>6456</v>
      </c>
      <c r="F1251">
        <v>4524</v>
      </c>
      <c r="G1251" t="s">
        <v>5</v>
      </c>
      <c r="H1251">
        <v>1</v>
      </c>
      <c r="I1251">
        <v>0.2</v>
      </c>
      <c r="J1251" t="s">
        <v>312</v>
      </c>
      <c r="K1251" t="s">
        <v>262</v>
      </c>
      <c r="L1251" s="4">
        <f t="shared" si="137"/>
        <v>4</v>
      </c>
      <c r="N1251" t="b">
        <f t="shared" si="136"/>
        <v>0</v>
      </c>
      <c r="O1251" t="b">
        <f t="shared" si="131"/>
        <v>0</v>
      </c>
      <c r="P1251" t="b">
        <f t="shared" si="132"/>
        <v>0</v>
      </c>
      <c r="Q1251" t="b">
        <f t="shared" si="133"/>
        <v>0</v>
      </c>
      <c r="R1251" t="b">
        <f t="shared" si="134"/>
        <v>0</v>
      </c>
      <c r="S1251">
        <f t="shared" si="135"/>
        <v>4</v>
      </c>
    </row>
    <row r="1252" spans="1:19" x14ac:dyDescent="0.2">
      <c r="A1252" s="2">
        <v>1892</v>
      </c>
      <c r="B1252">
        <v>20</v>
      </c>
      <c r="C1252">
        <v>0</v>
      </c>
      <c r="D1252">
        <v>12368</v>
      </c>
      <c r="E1252">
        <v>3168</v>
      </c>
      <c r="F1252">
        <v>2244</v>
      </c>
      <c r="G1252" t="s">
        <v>5</v>
      </c>
      <c r="H1252">
        <v>0</v>
      </c>
      <c r="I1252">
        <v>0.1</v>
      </c>
      <c r="J1252" t="s">
        <v>687</v>
      </c>
      <c r="K1252" t="s">
        <v>264</v>
      </c>
      <c r="L1252" s="4">
        <f t="shared" si="137"/>
        <v>5</v>
      </c>
      <c r="N1252">
        <f t="shared" si="136"/>
        <v>5</v>
      </c>
      <c r="O1252" t="b">
        <f t="shared" si="131"/>
        <v>0</v>
      </c>
      <c r="P1252" t="b">
        <f t="shared" si="132"/>
        <v>0</v>
      </c>
      <c r="Q1252" t="b">
        <f t="shared" si="133"/>
        <v>0</v>
      </c>
      <c r="R1252" t="b">
        <f t="shared" si="134"/>
        <v>0</v>
      </c>
      <c r="S1252" t="b">
        <f t="shared" si="135"/>
        <v>0</v>
      </c>
    </row>
    <row r="1253" spans="1:19" x14ac:dyDescent="0.2">
      <c r="A1253" s="2">
        <v>2106</v>
      </c>
      <c r="B1253">
        <v>20</v>
      </c>
      <c r="C1253">
        <v>0</v>
      </c>
      <c r="D1253">
        <v>245128</v>
      </c>
      <c r="E1253">
        <v>3288</v>
      </c>
      <c r="F1253">
        <v>3124</v>
      </c>
      <c r="G1253" t="s">
        <v>5</v>
      </c>
      <c r="H1253">
        <v>0</v>
      </c>
      <c r="I1253">
        <v>0.1</v>
      </c>
      <c r="J1253" t="s">
        <v>265</v>
      </c>
      <c r="K1253" t="s">
        <v>266</v>
      </c>
      <c r="L1253" s="4">
        <f t="shared" si="137"/>
        <v>6</v>
      </c>
      <c r="N1253" t="b">
        <f t="shared" si="136"/>
        <v>0</v>
      </c>
      <c r="O1253">
        <f t="shared" si="131"/>
        <v>6</v>
      </c>
      <c r="P1253" t="b">
        <f t="shared" si="132"/>
        <v>0</v>
      </c>
      <c r="Q1253" t="b">
        <f t="shared" si="133"/>
        <v>0</v>
      </c>
      <c r="R1253" t="b">
        <f t="shared" si="134"/>
        <v>0</v>
      </c>
      <c r="S1253" t="b">
        <f t="shared" si="135"/>
        <v>0</v>
      </c>
    </row>
    <row r="1254" spans="1:19" x14ac:dyDescent="0.2">
      <c r="A1254" s="2" t="s">
        <v>258</v>
      </c>
      <c r="B1254" t="s">
        <v>249</v>
      </c>
      <c r="C1254" t="s">
        <v>250</v>
      </c>
      <c r="D1254" t="s">
        <v>251</v>
      </c>
      <c r="E1254" t="s">
        <v>252</v>
      </c>
      <c r="F1254" t="s">
        <v>253</v>
      </c>
      <c r="G1254" t="s">
        <v>5</v>
      </c>
      <c r="H1254" t="s">
        <v>259</v>
      </c>
      <c r="I1254" t="s">
        <v>260</v>
      </c>
      <c r="J1254" t="s">
        <v>256</v>
      </c>
      <c r="K1254" t="s">
        <v>257</v>
      </c>
      <c r="L1254" s="4">
        <f t="shared" si="137"/>
        <v>0</v>
      </c>
      <c r="N1254" t="b">
        <f t="shared" si="136"/>
        <v>0</v>
      </c>
      <c r="O1254" t="b">
        <f t="shared" si="131"/>
        <v>0</v>
      </c>
      <c r="P1254" t="b">
        <f t="shared" si="132"/>
        <v>0</v>
      </c>
      <c r="Q1254" t="b">
        <f t="shared" si="133"/>
        <v>0</v>
      </c>
      <c r="R1254" t="b">
        <f t="shared" si="134"/>
        <v>0</v>
      </c>
      <c r="S1254" t="b">
        <f t="shared" si="135"/>
        <v>0</v>
      </c>
    </row>
    <row r="1255" spans="1:19" x14ac:dyDescent="0.2">
      <c r="A1255" s="2">
        <v>27538</v>
      </c>
      <c r="B1255">
        <v>20</v>
      </c>
      <c r="C1255">
        <v>0</v>
      </c>
      <c r="D1255">
        <v>4454248</v>
      </c>
      <c r="E1255" t="s">
        <v>174</v>
      </c>
      <c r="F1255">
        <v>1896</v>
      </c>
      <c r="G1255" t="s">
        <v>8</v>
      </c>
      <c r="H1255">
        <v>97</v>
      </c>
      <c r="I1255">
        <v>87.8</v>
      </c>
      <c r="J1255" t="s">
        <v>211</v>
      </c>
      <c r="K1255" t="s">
        <v>7</v>
      </c>
      <c r="L1255" s="4">
        <f t="shared" si="137"/>
        <v>1</v>
      </c>
      <c r="N1255" t="b">
        <f t="shared" si="136"/>
        <v>0</v>
      </c>
      <c r="O1255" t="b">
        <f t="shared" si="131"/>
        <v>0</v>
      </c>
      <c r="P1255" t="b">
        <f t="shared" si="132"/>
        <v>0</v>
      </c>
      <c r="Q1255">
        <f t="shared" si="133"/>
        <v>1</v>
      </c>
      <c r="R1255" t="b">
        <f t="shared" si="134"/>
        <v>0</v>
      </c>
      <c r="S1255" t="b">
        <f t="shared" si="135"/>
        <v>0</v>
      </c>
    </row>
    <row r="1256" spans="1:19" x14ac:dyDescent="0.2">
      <c r="A1256" s="2">
        <v>27553</v>
      </c>
      <c r="B1256">
        <v>20</v>
      </c>
      <c r="C1256">
        <v>0</v>
      </c>
      <c r="D1256">
        <v>443236</v>
      </c>
      <c r="E1256">
        <v>10052</v>
      </c>
      <c r="F1256">
        <v>4696</v>
      </c>
      <c r="G1256" t="s">
        <v>5</v>
      </c>
      <c r="H1256">
        <v>4</v>
      </c>
      <c r="I1256">
        <v>0.2</v>
      </c>
      <c r="J1256" t="s">
        <v>692</v>
      </c>
      <c r="K1256" t="s">
        <v>262</v>
      </c>
      <c r="L1256" s="4">
        <f t="shared" si="137"/>
        <v>2</v>
      </c>
      <c r="N1256" t="b">
        <f t="shared" si="136"/>
        <v>0</v>
      </c>
      <c r="O1256" t="b">
        <f t="shared" si="131"/>
        <v>0</v>
      </c>
      <c r="P1256" t="b">
        <f t="shared" si="132"/>
        <v>0</v>
      </c>
      <c r="Q1256" t="b">
        <f t="shared" si="133"/>
        <v>0</v>
      </c>
      <c r="R1256">
        <f t="shared" si="134"/>
        <v>2</v>
      </c>
      <c r="S1256" t="b">
        <f t="shared" si="135"/>
        <v>0</v>
      </c>
    </row>
    <row r="1257" spans="1:19" x14ac:dyDescent="0.2">
      <c r="A1257" s="2">
        <v>2189</v>
      </c>
      <c r="B1257">
        <v>20</v>
      </c>
      <c r="C1257">
        <v>0</v>
      </c>
      <c r="D1257">
        <v>3984804</v>
      </c>
      <c r="E1257">
        <v>57436</v>
      </c>
      <c r="F1257">
        <v>13208</v>
      </c>
      <c r="G1257" t="s">
        <v>5</v>
      </c>
      <c r="H1257">
        <v>4</v>
      </c>
      <c r="I1257">
        <v>1.4</v>
      </c>
      <c r="J1257" t="s">
        <v>693</v>
      </c>
      <c r="K1257" t="s">
        <v>268</v>
      </c>
      <c r="L1257" s="4">
        <f t="shared" si="137"/>
        <v>3</v>
      </c>
      <c r="N1257" t="b">
        <f t="shared" si="136"/>
        <v>0</v>
      </c>
      <c r="O1257" t="b">
        <f t="shared" si="131"/>
        <v>0</v>
      </c>
      <c r="P1257">
        <f t="shared" si="132"/>
        <v>3</v>
      </c>
      <c r="Q1257" t="b">
        <f t="shared" si="133"/>
        <v>0</v>
      </c>
      <c r="R1257" t="b">
        <f t="shared" si="134"/>
        <v>0</v>
      </c>
      <c r="S1257" t="b">
        <f t="shared" si="135"/>
        <v>0</v>
      </c>
    </row>
    <row r="1258" spans="1:19" x14ac:dyDescent="0.2">
      <c r="A1258" s="2">
        <v>27560</v>
      </c>
      <c r="B1258">
        <v>39</v>
      </c>
      <c r="C1258">
        <v>19</v>
      </c>
      <c r="D1258">
        <v>1224656</v>
      </c>
      <c r="E1258">
        <v>6456</v>
      </c>
      <c r="F1258">
        <v>4524</v>
      </c>
      <c r="G1258" t="s">
        <v>5</v>
      </c>
      <c r="H1258">
        <v>0</v>
      </c>
      <c r="I1258">
        <v>0.2</v>
      </c>
      <c r="J1258" t="s">
        <v>312</v>
      </c>
      <c r="K1258" t="s">
        <v>262</v>
      </c>
      <c r="L1258" s="4">
        <f t="shared" si="137"/>
        <v>4</v>
      </c>
      <c r="N1258" t="b">
        <f t="shared" si="136"/>
        <v>0</v>
      </c>
      <c r="O1258" t="b">
        <f t="shared" si="131"/>
        <v>0</v>
      </c>
      <c r="P1258" t="b">
        <f t="shared" si="132"/>
        <v>0</v>
      </c>
      <c r="Q1258" t="b">
        <f t="shared" si="133"/>
        <v>0</v>
      </c>
      <c r="R1258" t="b">
        <f t="shared" si="134"/>
        <v>0</v>
      </c>
      <c r="S1258">
        <f t="shared" si="135"/>
        <v>4</v>
      </c>
    </row>
    <row r="1259" spans="1:19" x14ac:dyDescent="0.2">
      <c r="A1259" s="2">
        <v>1892</v>
      </c>
      <c r="B1259">
        <v>20</v>
      </c>
      <c r="C1259">
        <v>0</v>
      </c>
      <c r="D1259">
        <v>12368</v>
      </c>
      <c r="E1259">
        <v>3168</v>
      </c>
      <c r="F1259">
        <v>2244</v>
      </c>
      <c r="G1259" t="s">
        <v>5</v>
      </c>
      <c r="H1259">
        <v>0</v>
      </c>
      <c r="I1259">
        <v>0.1</v>
      </c>
      <c r="J1259" t="s">
        <v>687</v>
      </c>
      <c r="K1259" t="s">
        <v>264</v>
      </c>
      <c r="L1259" s="4">
        <f t="shared" si="137"/>
        <v>5</v>
      </c>
      <c r="N1259">
        <f t="shared" si="136"/>
        <v>5</v>
      </c>
      <c r="O1259" t="b">
        <f t="shared" si="131"/>
        <v>0</v>
      </c>
      <c r="P1259" t="b">
        <f t="shared" si="132"/>
        <v>0</v>
      </c>
      <c r="Q1259" t="b">
        <f t="shared" si="133"/>
        <v>0</v>
      </c>
      <c r="R1259" t="b">
        <f t="shared" si="134"/>
        <v>0</v>
      </c>
      <c r="S1259" t="b">
        <f t="shared" si="135"/>
        <v>0</v>
      </c>
    </row>
    <row r="1260" spans="1:19" x14ac:dyDescent="0.2">
      <c r="A1260" s="2">
        <v>2106</v>
      </c>
      <c r="B1260">
        <v>20</v>
      </c>
      <c r="C1260">
        <v>0</v>
      </c>
      <c r="D1260">
        <v>245128</v>
      </c>
      <c r="E1260">
        <v>3288</v>
      </c>
      <c r="F1260">
        <v>3124</v>
      </c>
      <c r="G1260" t="s">
        <v>5</v>
      </c>
      <c r="H1260">
        <v>0</v>
      </c>
      <c r="I1260">
        <v>0.1</v>
      </c>
      <c r="J1260" t="s">
        <v>265</v>
      </c>
      <c r="K1260" t="s">
        <v>266</v>
      </c>
      <c r="L1260" s="4">
        <f t="shared" si="137"/>
        <v>6</v>
      </c>
      <c r="N1260" t="b">
        <f t="shared" si="136"/>
        <v>0</v>
      </c>
      <c r="O1260">
        <f t="shared" si="131"/>
        <v>6</v>
      </c>
      <c r="P1260" t="b">
        <f t="shared" si="132"/>
        <v>0</v>
      </c>
      <c r="Q1260" t="b">
        <f t="shared" si="133"/>
        <v>0</v>
      </c>
      <c r="R1260" t="b">
        <f t="shared" si="134"/>
        <v>0</v>
      </c>
      <c r="S1260" t="b">
        <f t="shared" si="135"/>
        <v>0</v>
      </c>
    </row>
    <row r="1261" spans="1:19" x14ac:dyDescent="0.2">
      <c r="A1261" s="2" t="s">
        <v>258</v>
      </c>
      <c r="B1261" t="s">
        <v>249</v>
      </c>
      <c r="C1261" t="s">
        <v>250</v>
      </c>
      <c r="D1261" t="s">
        <v>251</v>
      </c>
      <c r="E1261" t="s">
        <v>252</v>
      </c>
      <c r="F1261" t="s">
        <v>253</v>
      </c>
      <c r="G1261" t="s">
        <v>5</v>
      </c>
      <c r="H1261" t="s">
        <v>259</v>
      </c>
      <c r="I1261" t="s">
        <v>260</v>
      </c>
      <c r="J1261" t="s">
        <v>256</v>
      </c>
      <c r="K1261" t="s">
        <v>257</v>
      </c>
      <c r="L1261" s="4">
        <f t="shared" si="137"/>
        <v>0</v>
      </c>
      <c r="N1261" t="b">
        <f t="shared" si="136"/>
        <v>0</v>
      </c>
      <c r="O1261" t="b">
        <f t="shared" si="131"/>
        <v>0</v>
      </c>
      <c r="P1261" t="b">
        <f t="shared" si="132"/>
        <v>0</v>
      </c>
      <c r="Q1261" t="b">
        <f t="shared" si="133"/>
        <v>0</v>
      </c>
      <c r="R1261" t="b">
        <f t="shared" si="134"/>
        <v>0</v>
      </c>
      <c r="S1261" t="b">
        <f t="shared" si="135"/>
        <v>0</v>
      </c>
    </row>
    <row r="1262" spans="1:19" x14ac:dyDescent="0.2">
      <c r="A1262" s="2">
        <v>27538</v>
      </c>
      <c r="B1262">
        <v>20</v>
      </c>
      <c r="C1262">
        <v>0</v>
      </c>
      <c r="D1262">
        <v>4478800</v>
      </c>
      <c r="E1262" t="s">
        <v>174</v>
      </c>
      <c r="F1262">
        <v>1896</v>
      </c>
      <c r="G1262" t="s">
        <v>8</v>
      </c>
      <c r="H1262">
        <v>99</v>
      </c>
      <c r="I1262">
        <v>88</v>
      </c>
      <c r="J1262" t="s">
        <v>212</v>
      </c>
      <c r="K1262" t="s">
        <v>7</v>
      </c>
      <c r="L1262" s="4">
        <f t="shared" si="137"/>
        <v>1</v>
      </c>
      <c r="N1262" t="b">
        <f t="shared" si="136"/>
        <v>0</v>
      </c>
      <c r="O1262" t="b">
        <f t="shared" si="131"/>
        <v>0</v>
      </c>
      <c r="P1262" t="b">
        <f t="shared" si="132"/>
        <v>0</v>
      </c>
      <c r="Q1262">
        <f t="shared" si="133"/>
        <v>1</v>
      </c>
      <c r="R1262" t="b">
        <f t="shared" si="134"/>
        <v>0</v>
      </c>
      <c r="S1262" t="b">
        <f t="shared" si="135"/>
        <v>0</v>
      </c>
    </row>
    <row r="1263" spans="1:19" x14ac:dyDescent="0.2">
      <c r="A1263" s="2">
        <v>2189</v>
      </c>
      <c r="B1263">
        <v>20</v>
      </c>
      <c r="C1263">
        <v>0</v>
      </c>
      <c r="D1263">
        <v>3984804</v>
      </c>
      <c r="E1263">
        <v>57436</v>
      </c>
      <c r="F1263">
        <v>13208</v>
      </c>
      <c r="G1263" t="s">
        <v>5</v>
      </c>
      <c r="H1263">
        <v>6</v>
      </c>
      <c r="I1263">
        <v>1.4</v>
      </c>
      <c r="J1263" t="s">
        <v>694</v>
      </c>
      <c r="K1263" t="s">
        <v>268</v>
      </c>
      <c r="L1263" s="4">
        <f t="shared" si="137"/>
        <v>2</v>
      </c>
      <c r="N1263" t="b">
        <f t="shared" si="136"/>
        <v>0</v>
      </c>
      <c r="O1263" t="b">
        <f t="shared" si="131"/>
        <v>0</v>
      </c>
      <c r="P1263">
        <f t="shared" si="132"/>
        <v>2</v>
      </c>
      <c r="Q1263" t="b">
        <f t="shared" si="133"/>
        <v>0</v>
      </c>
      <c r="R1263" t="b">
        <f t="shared" si="134"/>
        <v>0</v>
      </c>
      <c r="S1263" t="b">
        <f t="shared" si="135"/>
        <v>0</v>
      </c>
    </row>
    <row r="1264" spans="1:19" x14ac:dyDescent="0.2">
      <c r="A1264" s="2">
        <v>27553</v>
      </c>
      <c r="B1264">
        <v>20</v>
      </c>
      <c r="C1264">
        <v>0</v>
      </c>
      <c r="D1264">
        <v>443236</v>
      </c>
      <c r="E1264">
        <v>10052</v>
      </c>
      <c r="F1264">
        <v>4696</v>
      </c>
      <c r="G1264" t="s">
        <v>5</v>
      </c>
      <c r="H1264">
        <v>5</v>
      </c>
      <c r="I1264">
        <v>0.2</v>
      </c>
      <c r="J1264" t="s">
        <v>695</v>
      </c>
      <c r="K1264" t="s">
        <v>262</v>
      </c>
      <c r="L1264" s="4">
        <f t="shared" si="137"/>
        <v>3</v>
      </c>
      <c r="N1264" t="b">
        <f t="shared" si="136"/>
        <v>0</v>
      </c>
      <c r="O1264" t="b">
        <f t="shared" si="131"/>
        <v>0</v>
      </c>
      <c r="P1264" t="b">
        <f t="shared" si="132"/>
        <v>0</v>
      </c>
      <c r="Q1264" t="b">
        <f t="shared" si="133"/>
        <v>0</v>
      </c>
      <c r="R1264">
        <f t="shared" si="134"/>
        <v>3</v>
      </c>
      <c r="S1264" t="b">
        <f t="shared" si="135"/>
        <v>0</v>
      </c>
    </row>
    <row r="1265" spans="1:19" x14ac:dyDescent="0.2">
      <c r="A1265" s="2">
        <v>27560</v>
      </c>
      <c r="B1265">
        <v>39</v>
      </c>
      <c r="C1265">
        <v>19</v>
      </c>
      <c r="D1265">
        <v>1224656</v>
      </c>
      <c r="E1265">
        <v>6456</v>
      </c>
      <c r="F1265">
        <v>4524</v>
      </c>
      <c r="G1265" t="s">
        <v>5</v>
      </c>
      <c r="H1265">
        <v>0</v>
      </c>
      <c r="I1265">
        <v>0.2</v>
      </c>
      <c r="J1265" t="s">
        <v>312</v>
      </c>
      <c r="K1265" t="s">
        <v>262</v>
      </c>
      <c r="L1265" s="4">
        <f t="shared" si="137"/>
        <v>4</v>
      </c>
      <c r="N1265" t="b">
        <f t="shared" si="136"/>
        <v>0</v>
      </c>
      <c r="O1265" t="b">
        <f t="shared" si="131"/>
        <v>0</v>
      </c>
      <c r="P1265" t="b">
        <f t="shared" si="132"/>
        <v>0</v>
      </c>
      <c r="Q1265" t="b">
        <f t="shared" si="133"/>
        <v>0</v>
      </c>
      <c r="R1265" t="b">
        <f t="shared" si="134"/>
        <v>0</v>
      </c>
      <c r="S1265">
        <f t="shared" si="135"/>
        <v>4</v>
      </c>
    </row>
    <row r="1266" spans="1:19" x14ac:dyDescent="0.2">
      <c r="A1266" s="2">
        <v>1892</v>
      </c>
      <c r="B1266">
        <v>20</v>
      </c>
      <c r="C1266">
        <v>0</v>
      </c>
      <c r="D1266">
        <v>12368</v>
      </c>
      <c r="E1266">
        <v>3168</v>
      </c>
      <c r="F1266">
        <v>2244</v>
      </c>
      <c r="G1266" t="s">
        <v>5</v>
      </c>
      <c r="H1266">
        <v>0</v>
      </c>
      <c r="I1266">
        <v>0.1</v>
      </c>
      <c r="J1266" t="s">
        <v>687</v>
      </c>
      <c r="K1266" t="s">
        <v>264</v>
      </c>
      <c r="L1266" s="4">
        <f t="shared" si="137"/>
        <v>5</v>
      </c>
      <c r="N1266">
        <f t="shared" si="136"/>
        <v>5</v>
      </c>
      <c r="O1266" t="b">
        <f t="shared" si="131"/>
        <v>0</v>
      </c>
      <c r="P1266" t="b">
        <f t="shared" si="132"/>
        <v>0</v>
      </c>
      <c r="Q1266" t="b">
        <f t="shared" si="133"/>
        <v>0</v>
      </c>
      <c r="R1266" t="b">
        <f t="shared" si="134"/>
        <v>0</v>
      </c>
      <c r="S1266" t="b">
        <f t="shared" si="135"/>
        <v>0</v>
      </c>
    </row>
    <row r="1267" spans="1:19" x14ac:dyDescent="0.2">
      <c r="A1267" s="2">
        <v>2106</v>
      </c>
      <c r="B1267">
        <v>20</v>
      </c>
      <c r="C1267">
        <v>0</v>
      </c>
      <c r="D1267">
        <v>245128</v>
      </c>
      <c r="E1267">
        <v>3288</v>
      </c>
      <c r="F1267">
        <v>3124</v>
      </c>
      <c r="G1267" t="s">
        <v>5</v>
      </c>
      <c r="H1267">
        <v>0</v>
      </c>
      <c r="I1267">
        <v>0.1</v>
      </c>
      <c r="J1267" t="s">
        <v>265</v>
      </c>
      <c r="K1267" t="s">
        <v>266</v>
      </c>
      <c r="L1267" s="4">
        <f t="shared" si="137"/>
        <v>6</v>
      </c>
      <c r="N1267" t="b">
        <f t="shared" si="136"/>
        <v>0</v>
      </c>
      <c r="O1267">
        <f t="shared" si="131"/>
        <v>6</v>
      </c>
      <c r="P1267" t="b">
        <f t="shared" si="132"/>
        <v>0</v>
      </c>
      <c r="Q1267" t="b">
        <f t="shared" si="133"/>
        <v>0</v>
      </c>
      <c r="R1267" t="b">
        <f t="shared" si="134"/>
        <v>0</v>
      </c>
      <c r="S1267" t="b">
        <f t="shared" si="135"/>
        <v>0</v>
      </c>
    </row>
    <row r="1268" spans="1:19" x14ac:dyDescent="0.2">
      <c r="A1268" s="2" t="s">
        <v>258</v>
      </c>
      <c r="B1268" t="s">
        <v>249</v>
      </c>
      <c r="C1268" t="s">
        <v>250</v>
      </c>
      <c r="D1268" t="s">
        <v>251</v>
      </c>
      <c r="E1268" t="s">
        <v>252</v>
      </c>
      <c r="F1268" t="s">
        <v>253</v>
      </c>
      <c r="G1268" t="s">
        <v>5</v>
      </c>
      <c r="H1268" t="s">
        <v>259</v>
      </c>
      <c r="I1268" t="s">
        <v>260</v>
      </c>
      <c r="J1268" t="s">
        <v>256</v>
      </c>
      <c r="K1268" t="s">
        <v>257</v>
      </c>
      <c r="L1268" s="4">
        <f t="shared" si="137"/>
        <v>0</v>
      </c>
      <c r="N1268" t="b">
        <f t="shared" si="136"/>
        <v>0</v>
      </c>
      <c r="O1268" t="b">
        <f t="shared" si="131"/>
        <v>0</v>
      </c>
      <c r="P1268" t="b">
        <f t="shared" si="132"/>
        <v>0</v>
      </c>
      <c r="Q1268" t="b">
        <f t="shared" si="133"/>
        <v>0</v>
      </c>
      <c r="R1268" t="b">
        <f t="shared" si="134"/>
        <v>0</v>
      </c>
      <c r="S1268" t="b">
        <f t="shared" si="135"/>
        <v>0</v>
      </c>
    </row>
    <row r="1269" spans="1:19" x14ac:dyDescent="0.2">
      <c r="A1269" s="2">
        <v>27538</v>
      </c>
      <c r="B1269">
        <v>20</v>
      </c>
      <c r="C1269">
        <v>0</v>
      </c>
      <c r="D1269">
        <v>4502164</v>
      </c>
      <c r="E1269" t="s">
        <v>174</v>
      </c>
      <c r="F1269">
        <v>1896</v>
      </c>
      <c r="G1269" t="s">
        <v>8</v>
      </c>
      <c r="H1269">
        <v>97</v>
      </c>
      <c r="I1269">
        <v>87.5</v>
      </c>
      <c r="J1269" t="s">
        <v>213</v>
      </c>
      <c r="K1269" t="s">
        <v>7</v>
      </c>
      <c r="L1269" s="4">
        <f t="shared" si="137"/>
        <v>1</v>
      </c>
      <c r="N1269" t="b">
        <f t="shared" si="136"/>
        <v>0</v>
      </c>
      <c r="O1269" t="b">
        <f t="shared" si="131"/>
        <v>0</v>
      </c>
      <c r="P1269" t="b">
        <f t="shared" si="132"/>
        <v>0</v>
      </c>
      <c r="Q1269">
        <f t="shared" si="133"/>
        <v>1</v>
      </c>
      <c r="R1269" t="b">
        <f t="shared" si="134"/>
        <v>0</v>
      </c>
      <c r="S1269" t="b">
        <f t="shared" si="135"/>
        <v>0</v>
      </c>
    </row>
    <row r="1270" spans="1:19" x14ac:dyDescent="0.2">
      <c r="A1270" s="2">
        <v>2189</v>
      </c>
      <c r="B1270">
        <v>20</v>
      </c>
      <c r="C1270">
        <v>0</v>
      </c>
      <c r="D1270">
        <v>3984804</v>
      </c>
      <c r="E1270">
        <v>57656</v>
      </c>
      <c r="F1270">
        <v>13416</v>
      </c>
      <c r="G1270" t="s">
        <v>5</v>
      </c>
      <c r="H1270">
        <v>5</v>
      </c>
      <c r="I1270">
        <v>1.4</v>
      </c>
      <c r="J1270" t="s">
        <v>696</v>
      </c>
      <c r="K1270" t="s">
        <v>268</v>
      </c>
      <c r="L1270" s="4">
        <f t="shared" si="137"/>
        <v>2</v>
      </c>
      <c r="N1270" t="b">
        <f t="shared" si="136"/>
        <v>0</v>
      </c>
      <c r="O1270" t="b">
        <f t="shared" si="131"/>
        <v>0</v>
      </c>
      <c r="P1270">
        <f t="shared" si="132"/>
        <v>2</v>
      </c>
      <c r="Q1270" t="b">
        <f t="shared" si="133"/>
        <v>0</v>
      </c>
      <c r="R1270" t="b">
        <f t="shared" si="134"/>
        <v>0</v>
      </c>
      <c r="S1270" t="b">
        <f t="shared" si="135"/>
        <v>0</v>
      </c>
    </row>
    <row r="1271" spans="1:19" x14ac:dyDescent="0.2">
      <c r="A1271" s="2">
        <v>27553</v>
      </c>
      <c r="B1271">
        <v>20</v>
      </c>
      <c r="C1271">
        <v>0</v>
      </c>
      <c r="D1271">
        <v>443236</v>
      </c>
      <c r="E1271">
        <v>10052</v>
      </c>
      <c r="F1271">
        <v>4696</v>
      </c>
      <c r="G1271" t="s">
        <v>5</v>
      </c>
      <c r="H1271">
        <v>4</v>
      </c>
      <c r="I1271">
        <v>0.2</v>
      </c>
      <c r="J1271" t="s">
        <v>697</v>
      </c>
      <c r="K1271" t="s">
        <v>262</v>
      </c>
      <c r="L1271" s="4">
        <f t="shared" si="137"/>
        <v>3</v>
      </c>
      <c r="N1271" t="b">
        <f t="shared" si="136"/>
        <v>0</v>
      </c>
      <c r="O1271" t="b">
        <f t="shared" si="131"/>
        <v>0</v>
      </c>
      <c r="P1271" t="b">
        <f t="shared" si="132"/>
        <v>0</v>
      </c>
      <c r="Q1271" t="b">
        <f t="shared" si="133"/>
        <v>0</v>
      </c>
      <c r="R1271">
        <f t="shared" si="134"/>
        <v>3</v>
      </c>
      <c r="S1271" t="b">
        <f t="shared" si="135"/>
        <v>0</v>
      </c>
    </row>
    <row r="1272" spans="1:19" x14ac:dyDescent="0.2">
      <c r="A1272" s="2">
        <v>27560</v>
      </c>
      <c r="B1272">
        <v>39</v>
      </c>
      <c r="C1272">
        <v>19</v>
      </c>
      <c r="D1272">
        <v>1224656</v>
      </c>
      <c r="E1272">
        <v>6336</v>
      </c>
      <c r="F1272">
        <v>4404</v>
      </c>
      <c r="G1272" t="s">
        <v>5</v>
      </c>
      <c r="H1272">
        <v>0</v>
      </c>
      <c r="I1272">
        <v>0.2</v>
      </c>
      <c r="J1272" t="s">
        <v>312</v>
      </c>
      <c r="K1272" t="s">
        <v>262</v>
      </c>
      <c r="L1272" s="4">
        <f t="shared" si="137"/>
        <v>4</v>
      </c>
      <c r="N1272" t="b">
        <f t="shared" si="136"/>
        <v>0</v>
      </c>
      <c r="O1272" t="b">
        <f t="shared" si="131"/>
        <v>0</v>
      </c>
      <c r="P1272" t="b">
        <f t="shared" si="132"/>
        <v>0</v>
      </c>
      <c r="Q1272" t="b">
        <f t="shared" si="133"/>
        <v>0</v>
      </c>
      <c r="R1272" t="b">
        <f t="shared" si="134"/>
        <v>0</v>
      </c>
      <c r="S1272">
        <f t="shared" si="135"/>
        <v>4</v>
      </c>
    </row>
    <row r="1273" spans="1:19" x14ac:dyDescent="0.2">
      <c r="A1273" s="2">
        <v>1892</v>
      </c>
      <c r="B1273">
        <v>20</v>
      </c>
      <c r="C1273">
        <v>0</v>
      </c>
      <c r="D1273">
        <v>12368</v>
      </c>
      <c r="E1273">
        <v>3168</v>
      </c>
      <c r="F1273">
        <v>2244</v>
      </c>
      <c r="G1273" t="s">
        <v>5</v>
      </c>
      <c r="H1273">
        <v>0</v>
      </c>
      <c r="I1273">
        <v>0.1</v>
      </c>
      <c r="J1273" t="s">
        <v>687</v>
      </c>
      <c r="K1273" t="s">
        <v>264</v>
      </c>
      <c r="L1273" s="4">
        <f t="shared" si="137"/>
        <v>5</v>
      </c>
      <c r="N1273">
        <f t="shared" si="136"/>
        <v>5</v>
      </c>
      <c r="O1273" t="b">
        <f t="shared" si="131"/>
        <v>0</v>
      </c>
      <c r="P1273" t="b">
        <f t="shared" si="132"/>
        <v>0</v>
      </c>
      <c r="Q1273" t="b">
        <f t="shared" si="133"/>
        <v>0</v>
      </c>
      <c r="R1273" t="b">
        <f t="shared" si="134"/>
        <v>0</v>
      </c>
      <c r="S1273" t="b">
        <f t="shared" si="135"/>
        <v>0</v>
      </c>
    </row>
    <row r="1274" spans="1:19" x14ac:dyDescent="0.2">
      <c r="A1274" s="2">
        <v>2106</v>
      </c>
      <c r="B1274">
        <v>20</v>
      </c>
      <c r="C1274">
        <v>0</v>
      </c>
      <c r="D1274">
        <v>245128</v>
      </c>
      <c r="E1274">
        <v>3288</v>
      </c>
      <c r="F1274">
        <v>3124</v>
      </c>
      <c r="G1274" t="s">
        <v>5</v>
      </c>
      <c r="H1274">
        <v>0</v>
      </c>
      <c r="I1274">
        <v>0.1</v>
      </c>
      <c r="J1274" t="s">
        <v>265</v>
      </c>
      <c r="K1274" t="s">
        <v>266</v>
      </c>
      <c r="L1274" s="4">
        <f t="shared" si="137"/>
        <v>6</v>
      </c>
      <c r="N1274" t="b">
        <f t="shared" si="136"/>
        <v>0</v>
      </c>
      <c r="O1274">
        <f t="shared" si="131"/>
        <v>6</v>
      </c>
      <c r="P1274" t="b">
        <f t="shared" si="132"/>
        <v>0</v>
      </c>
      <c r="Q1274" t="b">
        <f t="shared" si="133"/>
        <v>0</v>
      </c>
      <c r="R1274" t="b">
        <f t="shared" si="134"/>
        <v>0</v>
      </c>
      <c r="S1274" t="b">
        <f t="shared" si="135"/>
        <v>0</v>
      </c>
    </row>
    <row r="1275" spans="1:19" x14ac:dyDescent="0.2">
      <c r="A1275" s="2" t="s">
        <v>258</v>
      </c>
      <c r="B1275" t="s">
        <v>249</v>
      </c>
      <c r="C1275" t="s">
        <v>250</v>
      </c>
      <c r="D1275" t="s">
        <v>251</v>
      </c>
      <c r="E1275" t="s">
        <v>252</v>
      </c>
      <c r="F1275" t="s">
        <v>253</v>
      </c>
      <c r="G1275" t="s">
        <v>5</v>
      </c>
      <c r="H1275" t="s">
        <v>259</v>
      </c>
      <c r="I1275" t="s">
        <v>260</v>
      </c>
      <c r="J1275" t="s">
        <v>256</v>
      </c>
      <c r="K1275" t="s">
        <v>257</v>
      </c>
      <c r="L1275" s="4">
        <f t="shared" si="137"/>
        <v>0</v>
      </c>
      <c r="N1275" t="b">
        <f t="shared" si="136"/>
        <v>0</v>
      </c>
      <c r="O1275" t="b">
        <f t="shared" si="131"/>
        <v>0</v>
      </c>
      <c r="P1275" t="b">
        <f t="shared" si="132"/>
        <v>0</v>
      </c>
      <c r="Q1275" t="b">
        <f t="shared" si="133"/>
        <v>0</v>
      </c>
      <c r="R1275" t="b">
        <f t="shared" si="134"/>
        <v>0</v>
      </c>
      <c r="S1275" t="b">
        <f t="shared" si="135"/>
        <v>0</v>
      </c>
    </row>
    <row r="1276" spans="1:19" x14ac:dyDescent="0.2">
      <c r="A1276" s="2">
        <v>27538</v>
      </c>
      <c r="B1276">
        <v>20</v>
      </c>
      <c r="C1276">
        <v>0</v>
      </c>
      <c r="D1276">
        <v>4528300</v>
      </c>
      <c r="E1276" t="s">
        <v>174</v>
      </c>
      <c r="F1276">
        <v>1896</v>
      </c>
      <c r="G1276" t="s">
        <v>8</v>
      </c>
      <c r="H1276">
        <v>100</v>
      </c>
      <c r="I1276">
        <v>88</v>
      </c>
      <c r="J1276" t="s">
        <v>214</v>
      </c>
      <c r="K1276" t="s">
        <v>7</v>
      </c>
      <c r="L1276" s="4">
        <f t="shared" si="137"/>
        <v>1</v>
      </c>
      <c r="N1276" t="b">
        <f t="shared" si="136"/>
        <v>0</v>
      </c>
      <c r="O1276" t="b">
        <f t="shared" si="131"/>
        <v>0</v>
      </c>
      <c r="P1276" t="b">
        <f t="shared" si="132"/>
        <v>0</v>
      </c>
      <c r="Q1276">
        <f t="shared" si="133"/>
        <v>1</v>
      </c>
      <c r="R1276" t="b">
        <f t="shared" si="134"/>
        <v>0</v>
      </c>
      <c r="S1276" t="b">
        <f t="shared" si="135"/>
        <v>0</v>
      </c>
    </row>
    <row r="1277" spans="1:19" x14ac:dyDescent="0.2">
      <c r="A1277" s="2">
        <v>27553</v>
      </c>
      <c r="B1277">
        <v>20</v>
      </c>
      <c r="C1277">
        <v>0</v>
      </c>
      <c r="D1277">
        <v>443236</v>
      </c>
      <c r="E1277">
        <v>10052</v>
      </c>
      <c r="F1277">
        <v>4696</v>
      </c>
      <c r="G1277" t="s">
        <v>5</v>
      </c>
      <c r="H1277">
        <v>6</v>
      </c>
      <c r="I1277">
        <v>0.2</v>
      </c>
      <c r="J1277" t="s">
        <v>698</v>
      </c>
      <c r="K1277" t="s">
        <v>262</v>
      </c>
      <c r="L1277" s="4">
        <f t="shared" si="137"/>
        <v>2</v>
      </c>
      <c r="N1277" t="b">
        <f t="shared" si="136"/>
        <v>0</v>
      </c>
      <c r="O1277" t="b">
        <f t="shared" si="131"/>
        <v>0</v>
      </c>
      <c r="P1277" t="b">
        <f t="shared" si="132"/>
        <v>0</v>
      </c>
      <c r="Q1277" t="b">
        <f t="shared" si="133"/>
        <v>0</v>
      </c>
      <c r="R1277">
        <f t="shared" si="134"/>
        <v>2</v>
      </c>
      <c r="S1277" t="b">
        <f t="shared" si="135"/>
        <v>0</v>
      </c>
    </row>
    <row r="1278" spans="1:19" x14ac:dyDescent="0.2">
      <c r="A1278" s="2">
        <v>2189</v>
      </c>
      <c r="B1278">
        <v>20</v>
      </c>
      <c r="C1278">
        <v>0</v>
      </c>
      <c r="D1278">
        <v>3984804</v>
      </c>
      <c r="E1278">
        <v>56784</v>
      </c>
      <c r="F1278">
        <v>12544</v>
      </c>
      <c r="G1278" t="s">
        <v>5</v>
      </c>
      <c r="H1278">
        <v>5</v>
      </c>
      <c r="I1278">
        <v>1.4</v>
      </c>
      <c r="J1278" t="s">
        <v>699</v>
      </c>
      <c r="K1278" t="s">
        <v>268</v>
      </c>
      <c r="L1278" s="4">
        <f t="shared" si="137"/>
        <v>3</v>
      </c>
      <c r="N1278" t="b">
        <f t="shared" si="136"/>
        <v>0</v>
      </c>
      <c r="O1278" t="b">
        <f t="shared" si="131"/>
        <v>0</v>
      </c>
      <c r="P1278">
        <f t="shared" si="132"/>
        <v>3</v>
      </c>
      <c r="Q1278" t="b">
        <f t="shared" si="133"/>
        <v>0</v>
      </c>
      <c r="R1278" t="b">
        <f t="shared" si="134"/>
        <v>0</v>
      </c>
      <c r="S1278" t="b">
        <f t="shared" si="135"/>
        <v>0</v>
      </c>
    </row>
    <row r="1279" spans="1:19" x14ac:dyDescent="0.2">
      <c r="A1279" s="2">
        <v>27560</v>
      </c>
      <c r="B1279">
        <v>39</v>
      </c>
      <c r="C1279">
        <v>19</v>
      </c>
      <c r="D1279">
        <v>1224656</v>
      </c>
      <c r="E1279">
        <v>6336</v>
      </c>
      <c r="F1279">
        <v>4404</v>
      </c>
      <c r="G1279" t="s">
        <v>5</v>
      </c>
      <c r="H1279">
        <v>1</v>
      </c>
      <c r="I1279">
        <v>0.2</v>
      </c>
      <c r="J1279" t="s">
        <v>700</v>
      </c>
      <c r="K1279" t="s">
        <v>262</v>
      </c>
      <c r="L1279" s="4">
        <f t="shared" si="137"/>
        <v>4</v>
      </c>
      <c r="N1279" t="b">
        <f t="shared" si="136"/>
        <v>0</v>
      </c>
      <c r="O1279" t="b">
        <f t="shared" si="131"/>
        <v>0</v>
      </c>
      <c r="P1279" t="b">
        <f t="shared" si="132"/>
        <v>0</v>
      </c>
      <c r="Q1279" t="b">
        <f t="shared" si="133"/>
        <v>0</v>
      </c>
      <c r="R1279" t="b">
        <f t="shared" si="134"/>
        <v>0</v>
      </c>
      <c r="S1279">
        <f t="shared" si="135"/>
        <v>4</v>
      </c>
    </row>
    <row r="1280" spans="1:19" x14ac:dyDescent="0.2">
      <c r="A1280" s="2">
        <v>1892</v>
      </c>
      <c r="B1280">
        <v>20</v>
      </c>
      <c r="C1280">
        <v>0</v>
      </c>
      <c r="D1280">
        <v>12368</v>
      </c>
      <c r="E1280">
        <v>3168</v>
      </c>
      <c r="F1280">
        <v>2244</v>
      </c>
      <c r="G1280" t="s">
        <v>5</v>
      </c>
      <c r="H1280">
        <v>0</v>
      </c>
      <c r="I1280">
        <v>0.1</v>
      </c>
      <c r="J1280" t="s">
        <v>687</v>
      </c>
      <c r="K1280" t="s">
        <v>264</v>
      </c>
      <c r="L1280" s="4">
        <f t="shared" si="137"/>
        <v>5</v>
      </c>
      <c r="N1280">
        <f t="shared" si="136"/>
        <v>5</v>
      </c>
      <c r="O1280" t="b">
        <f t="shared" si="131"/>
        <v>0</v>
      </c>
      <c r="P1280" t="b">
        <f t="shared" si="132"/>
        <v>0</v>
      </c>
      <c r="Q1280" t="b">
        <f t="shared" si="133"/>
        <v>0</v>
      </c>
      <c r="R1280" t="b">
        <f t="shared" si="134"/>
        <v>0</v>
      </c>
      <c r="S1280" t="b">
        <f t="shared" si="135"/>
        <v>0</v>
      </c>
    </row>
    <row r="1281" spans="1:19" x14ac:dyDescent="0.2">
      <c r="A1281" s="2">
        <v>2106</v>
      </c>
      <c r="B1281">
        <v>20</v>
      </c>
      <c r="C1281">
        <v>0</v>
      </c>
      <c r="D1281">
        <v>245128</v>
      </c>
      <c r="E1281">
        <v>3288</v>
      </c>
      <c r="F1281">
        <v>3124</v>
      </c>
      <c r="G1281" t="s">
        <v>5</v>
      </c>
      <c r="H1281">
        <v>0</v>
      </c>
      <c r="I1281">
        <v>0.1</v>
      </c>
      <c r="J1281" t="s">
        <v>265</v>
      </c>
      <c r="K1281" t="s">
        <v>266</v>
      </c>
      <c r="L1281" s="4">
        <f t="shared" si="137"/>
        <v>6</v>
      </c>
      <c r="N1281" t="b">
        <f t="shared" si="136"/>
        <v>0</v>
      </c>
      <c r="O1281">
        <f t="shared" si="131"/>
        <v>6</v>
      </c>
      <c r="P1281" t="b">
        <f t="shared" si="132"/>
        <v>0</v>
      </c>
      <c r="Q1281" t="b">
        <f t="shared" si="133"/>
        <v>0</v>
      </c>
      <c r="R1281" t="b">
        <f t="shared" si="134"/>
        <v>0</v>
      </c>
      <c r="S1281" t="b">
        <f t="shared" si="135"/>
        <v>0</v>
      </c>
    </row>
    <row r="1282" spans="1:19" x14ac:dyDescent="0.2">
      <c r="A1282" s="2" t="s">
        <v>258</v>
      </c>
      <c r="B1282" t="s">
        <v>249</v>
      </c>
      <c r="C1282" t="s">
        <v>250</v>
      </c>
      <c r="D1282" t="s">
        <v>251</v>
      </c>
      <c r="E1282" t="s">
        <v>252</v>
      </c>
      <c r="F1282" t="s">
        <v>253</v>
      </c>
      <c r="G1282" t="s">
        <v>5</v>
      </c>
      <c r="H1282" t="s">
        <v>259</v>
      </c>
      <c r="I1282" t="s">
        <v>260</v>
      </c>
      <c r="J1282" t="s">
        <v>256</v>
      </c>
      <c r="K1282" t="s">
        <v>257</v>
      </c>
      <c r="L1282" s="4">
        <f t="shared" si="137"/>
        <v>0</v>
      </c>
      <c r="N1282" t="b">
        <f t="shared" si="136"/>
        <v>0</v>
      </c>
      <c r="O1282" t="b">
        <f t="shared" si="131"/>
        <v>0</v>
      </c>
      <c r="P1282" t="b">
        <f t="shared" si="132"/>
        <v>0</v>
      </c>
      <c r="Q1282" t="b">
        <f t="shared" si="133"/>
        <v>0</v>
      </c>
      <c r="R1282" t="b">
        <f t="shared" si="134"/>
        <v>0</v>
      </c>
      <c r="S1282" t="b">
        <f t="shared" si="135"/>
        <v>0</v>
      </c>
    </row>
    <row r="1283" spans="1:19" x14ac:dyDescent="0.2">
      <c r="A1283" s="2">
        <v>27538</v>
      </c>
      <c r="B1283">
        <v>20</v>
      </c>
      <c r="C1283">
        <v>0</v>
      </c>
      <c r="D1283">
        <v>4552060</v>
      </c>
      <c r="E1283" t="s">
        <v>174</v>
      </c>
      <c r="F1283">
        <v>1896</v>
      </c>
      <c r="G1283" t="s">
        <v>8</v>
      </c>
      <c r="H1283">
        <v>95</v>
      </c>
      <c r="I1283">
        <v>87.9</v>
      </c>
      <c r="J1283" t="s">
        <v>215</v>
      </c>
      <c r="K1283" t="s">
        <v>7</v>
      </c>
      <c r="L1283" s="4">
        <f t="shared" si="137"/>
        <v>1</v>
      </c>
      <c r="N1283" t="b">
        <f t="shared" si="136"/>
        <v>0</v>
      </c>
      <c r="O1283" t="b">
        <f t="shared" ref="O1283:O1346" si="138">IF($A1283=2106,$L1283)</f>
        <v>0</v>
      </c>
      <c r="P1283" t="b">
        <f t="shared" ref="P1283:P1346" si="139">IF($A1283=2189,$L1283)</f>
        <v>0</v>
      </c>
      <c r="Q1283">
        <f t="shared" ref="Q1283:Q1346" si="140">IF($A1283=27538,$L1283)</f>
        <v>1</v>
      </c>
      <c r="R1283" t="b">
        <f t="shared" ref="R1283:R1346" si="141">IF($A1283=27553,$L1283)</f>
        <v>0</v>
      </c>
      <c r="S1283" t="b">
        <f t="shared" ref="S1283:S1346" si="142">IF($A1283=27560,$L1283)</f>
        <v>0</v>
      </c>
    </row>
    <row r="1284" spans="1:19" x14ac:dyDescent="0.2">
      <c r="A1284" s="2">
        <v>2189</v>
      </c>
      <c r="B1284">
        <v>20</v>
      </c>
      <c r="C1284">
        <v>0</v>
      </c>
      <c r="D1284">
        <v>3984804</v>
      </c>
      <c r="E1284">
        <v>56784</v>
      </c>
      <c r="F1284">
        <v>12544</v>
      </c>
      <c r="G1284" t="s">
        <v>5</v>
      </c>
      <c r="H1284">
        <v>6</v>
      </c>
      <c r="I1284">
        <v>1.4</v>
      </c>
      <c r="J1284" t="s">
        <v>701</v>
      </c>
      <c r="K1284" t="s">
        <v>268</v>
      </c>
      <c r="L1284" s="4">
        <f t="shared" si="137"/>
        <v>2</v>
      </c>
      <c r="N1284" t="b">
        <f t="shared" si="136"/>
        <v>0</v>
      </c>
      <c r="O1284" t="b">
        <f t="shared" si="138"/>
        <v>0</v>
      </c>
      <c r="P1284">
        <f t="shared" si="139"/>
        <v>2</v>
      </c>
      <c r="Q1284" t="b">
        <f t="shared" si="140"/>
        <v>0</v>
      </c>
      <c r="R1284" t="b">
        <f t="shared" si="141"/>
        <v>0</v>
      </c>
      <c r="S1284" t="b">
        <f t="shared" si="142"/>
        <v>0</v>
      </c>
    </row>
    <row r="1285" spans="1:19" x14ac:dyDescent="0.2">
      <c r="A1285" s="2">
        <v>27553</v>
      </c>
      <c r="B1285">
        <v>20</v>
      </c>
      <c r="C1285">
        <v>0</v>
      </c>
      <c r="D1285">
        <v>443236</v>
      </c>
      <c r="E1285">
        <v>10052</v>
      </c>
      <c r="F1285">
        <v>4696</v>
      </c>
      <c r="G1285" t="s">
        <v>5</v>
      </c>
      <c r="H1285">
        <v>5</v>
      </c>
      <c r="I1285">
        <v>0.2</v>
      </c>
      <c r="J1285" t="s">
        <v>702</v>
      </c>
      <c r="K1285" t="s">
        <v>262</v>
      </c>
      <c r="L1285" s="4">
        <f t="shared" si="137"/>
        <v>3</v>
      </c>
      <c r="N1285" t="b">
        <f t="shared" si="136"/>
        <v>0</v>
      </c>
      <c r="O1285" t="b">
        <f t="shared" si="138"/>
        <v>0</v>
      </c>
      <c r="P1285" t="b">
        <f t="shared" si="139"/>
        <v>0</v>
      </c>
      <c r="Q1285" t="b">
        <f t="shared" si="140"/>
        <v>0</v>
      </c>
      <c r="R1285">
        <f t="shared" si="141"/>
        <v>3</v>
      </c>
      <c r="S1285" t="b">
        <f t="shared" si="142"/>
        <v>0</v>
      </c>
    </row>
    <row r="1286" spans="1:19" x14ac:dyDescent="0.2">
      <c r="A1286" s="2">
        <v>27560</v>
      </c>
      <c r="B1286">
        <v>39</v>
      </c>
      <c r="C1286">
        <v>19</v>
      </c>
      <c r="D1286">
        <v>1224656</v>
      </c>
      <c r="E1286">
        <v>6336</v>
      </c>
      <c r="F1286">
        <v>4404</v>
      </c>
      <c r="G1286" t="s">
        <v>5</v>
      </c>
      <c r="H1286">
        <v>1</v>
      </c>
      <c r="I1286">
        <v>0.2</v>
      </c>
      <c r="J1286" t="s">
        <v>703</v>
      </c>
      <c r="K1286" t="s">
        <v>262</v>
      </c>
      <c r="L1286" s="4">
        <f t="shared" si="137"/>
        <v>4</v>
      </c>
      <c r="N1286" t="b">
        <f t="shared" si="136"/>
        <v>0</v>
      </c>
      <c r="O1286" t="b">
        <f t="shared" si="138"/>
        <v>0</v>
      </c>
      <c r="P1286" t="b">
        <f t="shared" si="139"/>
        <v>0</v>
      </c>
      <c r="Q1286" t="b">
        <f t="shared" si="140"/>
        <v>0</v>
      </c>
      <c r="R1286" t="b">
        <f t="shared" si="141"/>
        <v>0</v>
      </c>
      <c r="S1286">
        <f t="shared" si="142"/>
        <v>4</v>
      </c>
    </row>
    <row r="1287" spans="1:19" x14ac:dyDescent="0.2">
      <c r="A1287" s="2">
        <v>1892</v>
      </c>
      <c r="B1287">
        <v>20</v>
      </c>
      <c r="C1287">
        <v>0</v>
      </c>
      <c r="D1287">
        <v>12368</v>
      </c>
      <c r="E1287">
        <v>3168</v>
      </c>
      <c r="F1287">
        <v>2244</v>
      </c>
      <c r="G1287" t="s">
        <v>5</v>
      </c>
      <c r="H1287">
        <v>0</v>
      </c>
      <c r="I1287">
        <v>0.1</v>
      </c>
      <c r="J1287" t="s">
        <v>687</v>
      </c>
      <c r="K1287" t="s">
        <v>264</v>
      </c>
      <c r="L1287" s="4">
        <f t="shared" si="137"/>
        <v>5</v>
      </c>
      <c r="N1287">
        <f t="shared" si="136"/>
        <v>5</v>
      </c>
      <c r="O1287" t="b">
        <f t="shared" si="138"/>
        <v>0</v>
      </c>
      <c r="P1287" t="b">
        <f t="shared" si="139"/>
        <v>0</v>
      </c>
      <c r="Q1287" t="b">
        <f t="shared" si="140"/>
        <v>0</v>
      </c>
      <c r="R1287" t="b">
        <f t="shared" si="141"/>
        <v>0</v>
      </c>
      <c r="S1287" t="b">
        <f t="shared" si="142"/>
        <v>0</v>
      </c>
    </row>
    <row r="1288" spans="1:19" x14ac:dyDescent="0.2">
      <c r="A1288" s="2">
        <v>2106</v>
      </c>
      <c r="B1288">
        <v>20</v>
      </c>
      <c r="C1288">
        <v>0</v>
      </c>
      <c r="D1288">
        <v>245128</v>
      </c>
      <c r="E1288">
        <v>3288</v>
      </c>
      <c r="F1288">
        <v>3124</v>
      </c>
      <c r="G1288" t="s">
        <v>5</v>
      </c>
      <c r="H1288">
        <v>0</v>
      </c>
      <c r="I1288">
        <v>0.1</v>
      </c>
      <c r="J1288" t="s">
        <v>265</v>
      </c>
      <c r="K1288" t="s">
        <v>266</v>
      </c>
      <c r="L1288" s="4">
        <f t="shared" si="137"/>
        <v>6</v>
      </c>
      <c r="N1288" t="b">
        <f t="shared" si="136"/>
        <v>0</v>
      </c>
      <c r="O1288">
        <f t="shared" si="138"/>
        <v>6</v>
      </c>
      <c r="P1288" t="b">
        <f t="shared" si="139"/>
        <v>0</v>
      </c>
      <c r="Q1288" t="b">
        <f t="shared" si="140"/>
        <v>0</v>
      </c>
      <c r="R1288" t="b">
        <f t="shared" si="141"/>
        <v>0</v>
      </c>
      <c r="S1288" t="b">
        <f t="shared" si="142"/>
        <v>0</v>
      </c>
    </row>
    <row r="1289" spans="1:19" x14ac:dyDescent="0.2">
      <c r="A1289" s="2" t="s">
        <v>258</v>
      </c>
      <c r="B1289" t="s">
        <v>249</v>
      </c>
      <c r="C1289" t="s">
        <v>250</v>
      </c>
      <c r="D1289" t="s">
        <v>251</v>
      </c>
      <c r="E1289" t="s">
        <v>252</v>
      </c>
      <c r="F1289" t="s">
        <v>253</v>
      </c>
      <c r="G1289" t="s">
        <v>5</v>
      </c>
      <c r="H1289" t="s">
        <v>259</v>
      </c>
      <c r="I1289" t="s">
        <v>260</v>
      </c>
      <c r="J1289" t="s">
        <v>256</v>
      </c>
      <c r="K1289" t="s">
        <v>257</v>
      </c>
      <c r="L1289" s="4">
        <f t="shared" si="137"/>
        <v>0</v>
      </c>
      <c r="N1289" t="b">
        <f t="shared" si="136"/>
        <v>0</v>
      </c>
      <c r="O1289" t="b">
        <f t="shared" si="138"/>
        <v>0</v>
      </c>
      <c r="P1289" t="b">
        <f t="shared" si="139"/>
        <v>0</v>
      </c>
      <c r="Q1289" t="b">
        <f t="shared" si="140"/>
        <v>0</v>
      </c>
      <c r="R1289" t="b">
        <f t="shared" si="141"/>
        <v>0</v>
      </c>
      <c r="S1289" t="b">
        <f t="shared" si="142"/>
        <v>0</v>
      </c>
    </row>
    <row r="1290" spans="1:19" x14ac:dyDescent="0.2">
      <c r="A1290" s="2">
        <v>27538</v>
      </c>
      <c r="B1290">
        <v>20</v>
      </c>
      <c r="C1290">
        <v>0</v>
      </c>
      <c r="D1290">
        <v>4576612</v>
      </c>
      <c r="E1290" t="s">
        <v>174</v>
      </c>
      <c r="F1290">
        <v>1896</v>
      </c>
      <c r="G1290" t="s">
        <v>8</v>
      </c>
      <c r="H1290">
        <v>96</v>
      </c>
      <c r="I1290">
        <v>87.9</v>
      </c>
      <c r="J1290" t="s">
        <v>216</v>
      </c>
      <c r="K1290" t="s">
        <v>7</v>
      </c>
      <c r="L1290" s="4">
        <f t="shared" si="137"/>
        <v>1</v>
      </c>
      <c r="N1290" t="b">
        <f t="shared" si="136"/>
        <v>0</v>
      </c>
      <c r="O1290" t="b">
        <f t="shared" si="138"/>
        <v>0</v>
      </c>
      <c r="P1290" t="b">
        <f t="shared" si="139"/>
        <v>0</v>
      </c>
      <c r="Q1290">
        <f t="shared" si="140"/>
        <v>1</v>
      </c>
      <c r="R1290" t="b">
        <f t="shared" si="141"/>
        <v>0</v>
      </c>
      <c r="S1290" t="b">
        <f t="shared" si="142"/>
        <v>0</v>
      </c>
    </row>
    <row r="1291" spans="1:19" x14ac:dyDescent="0.2">
      <c r="A1291" s="2">
        <v>2189</v>
      </c>
      <c r="B1291">
        <v>20</v>
      </c>
      <c r="C1291">
        <v>0</v>
      </c>
      <c r="D1291">
        <v>3984804</v>
      </c>
      <c r="E1291">
        <v>59224</v>
      </c>
      <c r="F1291">
        <v>15040</v>
      </c>
      <c r="G1291" t="s">
        <v>5</v>
      </c>
      <c r="H1291">
        <v>7</v>
      </c>
      <c r="I1291">
        <v>1.5</v>
      </c>
      <c r="J1291" t="s">
        <v>704</v>
      </c>
      <c r="K1291" t="s">
        <v>268</v>
      </c>
      <c r="L1291" s="4">
        <f t="shared" si="137"/>
        <v>2</v>
      </c>
      <c r="N1291" t="b">
        <f t="shared" si="136"/>
        <v>0</v>
      </c>
      <c r="O1291" t="b">
        <f t="shared" si="138"/>
        <v>0</v>
      </c>
      <c r="P1291">
        <f t="shared" si="139"/>
        <v>2</v>
      </c>
      <c r="Q1291" t="b">
        <f t="shared" si="140"/>
        <v>0</v>
      </c>
      <c r="R1291" t="b">
        <f t="shared" si="141"/>
        <v>0</v>
      </c>
      <c r="S1291" t="b">
        <f t="shared" si="142"/>
        <v>0</v>
      </c>
    </row>
    <row r="1292" spans="1:19" x14ac:dyDescent="0.2">
      <c r="A1292" s="2">
        <v>27553</v>
      </c>
      <c r="B1292">
        <v>20</v>
      </c>
      <c r="C1292">
        <v>0</v>
      </c>
      <c r="D1292">
        <v>443236</v>
      </c>
      <c r="E1292">
        <v>10052</v>
      </c>
      <c r="F1292">
        <v>4696</v>
      </c>
      <c r="G1292" t="s">
        <v>5</v>
      </c>
      <c r="H1292">
        <v>5</v>
      </c>
      <c r="I1292">
        <v>0.2</v>
      </c>
      <c r="J1292" t="s">
        <v>705</v>
      </c>
      <c r="K1292" t="s">
        <v>262</v>
      </c>
      <c r="L1292" s="4">
        <f t="shared" si="137"/>
        <v>3</v>
      </c>
      <c r="N1292" t="b">
        <f t="shared" si="136"/>
        <v>0</v>
      </c>
      <c r="O1292" t="b">
        <f t="shared" si="138"/>
        <v>0</v>
      </c>
      <c r="P1292" t="b">
        <f t="shared" si="139"/>
        <v>0</v>
      </c>
      <c r="Q1292" t="b">
        <f t="shared" si="140"/>
        <v>0</v>
      </c>
      <c r="R1292">
        <f t="shared" si="141"/>
        <v>3</v>
      </c>
      <c r="S1292" t="b">
        <f t="shared" si="142"/>
        <v>0</v>
      </c>
    </row>
    <row r="1293" spans="1:19" x14ac:dyDescent="0.2">
      <c r="A1293" s="2">
        <v>27560</v>
      </c>
      <c r="B1293">
        <v>39</v>
      </c>
      <c r="C1293">
        <v>19</v>
      </c>
      <c r="D1293">
        <v>1224656</v>
      </c>
      <c r="E1293">
        <v>6336</v>
      </c>
      <c r="F1293">
        <v>4404</v>
      </c>
      <c r="G1293" t="s">
        <v>5</v>
      </c>
      <c r="H1293">
        <v>0</v>
      </c>
      <c r="I1293">
        <v>0.2</v>
      </c>
      <c r="J1293" t="s">
        <v>703</v>
      </c>
      <c r="K1293" t="s">
        <v>262</v>
      </c>
      <c r="L1293" s="4">
        <f t="shared" si="137"/>
        <v>4</v>
      </c>
      <c r="N1293" t="b">
        <f t="shared" si="136"/>
        <v>0</v>
      </c>
      <c r="O1293" t="b">
        <f t="shared" si="138"/>
        <v>0</v>
      </c>
      <c r="P1293" t="b">
        <f t="shared" si="139"/>
        <v>0</v>
      </c>
      <c r="Q1293" t="b">
        <f t="shared" si="140"/>
        <v>0</v>
      </c>
      <c r="R1293" t="b">
        <f t="shared" si="141"/>
        <v>0</v>
      </c>
      <c r="S1293">
        <f t="shared" si="142"/>
        <v>4</v>
      </c>
    </row>
    <row r="1294" spans="1:19" x14ac:dyDescent="0.2">
      <c r="A1294" s="2">
        <v>1892</v>
      </c>
      <c r="B1294">
        <v>20</v>
      </c>
      <c r="C1294">
        <v>0</v>
      </c>
      <c r="D1294">
        <v>12368</v>
      </c>
      <c r="E1294">
        <v>3168</v>
      </c>
      <c r="F1294">
        <v>2244</v>
      </c>
      <c r="G1294" t="s">
        <v>5</v>
      </c>
      <c r="H1294">
        <v>0</v>
      </c>
      <c r="I1294">
        <v>0.1</v>
      </c>
      <c r="J1294" t="s">
        <v>687</v>
      </c>
      <c r="K1294" t="s">
        <v>264</v>
      </c>
      <c r="L1294" s="4">
        <f t="shared" si="137"/>
        <v>5</v>
      </c>
      <c r="N1294">
        <f t="shared" si="136"/>
        <v>5</v>
      </c>
      <c r="O1294" t="b">
        <f t="shared" si="138"/>
        <v>0</v>
      </c>
      <c r="P1294" t="b">
        <f t="shared" si="139"/>
        <v>0</v>
      </c>
      <c r="Q1294" t="b">
        <f t="shared" si="140"/>
        <v>0</v>
      </c>
      <c r="R1294" t="b">
        <f t="shared" si="141"/>
        <v>0</v>
      </c>
      <c r="S1294" t="b">
        <f t="shared" si="142"/>
        <v>0</v>
      </c>
    </row>
    <row r="1295" spans="1:19" x14ac:dyDescent="0.2">
      <c r="A1295" s="2">
        <v>2106</v>
      </c>
      <c r="B1295">
        <v>20</v>
      </c>
      <c r="C1295">
        <v>0</v>
      </c>
      <c r="D1295">
        <v>245128</v>
      </c>
      <c r="E1295">
        <v>3288</v>
      </c>
      <c r="F1295">
        <v>3124</v>
      </c>
      <c r="G1295" t="s">
        <v>5</v>
      </c>
      <c r="H1295">
        <v>0</v>
      </c>
      <c r="I1295">
        <v>0.1</v>
      </c>
      <c r="J1295" t="s">
        <v>265</v>
      </c>
      <c r="K1295" t="s">
        <v>266</v>
      </c>
      <c r="L1295" s="4">
        <f t="shared" si="137"/>
        <v>6</v>
      </c>
      <c r="N1295" t="b">
        <f t="shared" si="136"/>
        <v>0</v>
      </c>
      <c r="O1295">
        <f t="shared" si="138"/>
        <v>6</v>
      </c>
      <c r="P1295" t="b">
        <f t="shared" si="139"/>
        <v>0</v>
      </c>
      <c r="Q1295" t="b">
        <f t="shared" si="140"/>
        <v>0</v>
      </c>
      <c r="R1295" t="b">
        <f t="shared" si="141"/>
        <v>0</v>
      </c>
      <c r="S1295" t="b">
        <f t="shared" si="142"/>
        <v>0</v>
      </c>
    </row>
    <row r="1296" spans="1:19" x14ac:dyDescent="0.2">
      <c r="A1296" s="2" t="s">
        <v>258</v>
      </c>
      <c r="B1296" t="s">
        <v>249</v>
      </c>
      <c r="C1296" t="s">
        <v>250</v>
      </c>
      <c r="D1296" t="s">
        <v>251</v>
      </c>
      <c r="E1296" t="s">
        <v>252</v>
      </c>
      <c r="F1296" t="s">
        <v>253</v>
      </c>
      <c r="G1296" t="s">
        <v>5</v>
      </c>
      <c r="H1296" t="s">
        <v>259</v>
      </c>
      <c r="I1296" t="s">
        <v>260</v>
      </c>
      <c r="J1296" t="s">
        <v>256</v>
      </c>
      <c r="K1296" t="s">
        <v>257</v>
      </c>
      <c r="L1296" s="4">
        <f t="shared" si="137"/>
        <v>0</v>
      </c>
      <c r="N1296" t="b">
        <f t="shared" si="136"/>
        <v>0</v>
      </c>
      <c r="O1296" t="b">
        <f t="shared" si="138"/>
        <v>0</v>
      </c>
      <c r="P1296" t="b">
        <f t="shared" si="139"/>
        <v>0</v>
      </c>
      <c r="Q1296" t="b">
        <f t="shared" si="140"/>
        <v>0</v>
      </c>
      <c r="R1296" t="b">
        <f t="shared" si="141"/>
        <v>0</v>
      </c>
      <c r="S1296" t="b">
        <f t="shared" si="142"/>
        <v>0</v>
      </c>
    </row>
    <row r="1297" spans="1:19" x14ac:dyDescent="0.2">
      <c r="A1297" s="2">
        <v>27538</v>
      </c>
      <c r="B1297">
        <v>20</v>
      </c>
      <c r="C1297">
        <v>0</v>
      </c>
      <c r="D1297">
        <v>4602616</v>
      </c>
      <c r="E1297" t="s">
        <v>174</v>
      </c>
      <c r="F1297">
        <v>1896</v>
      </c>
      <c r="G1297" t="s">
        <v>8</v>
      </c>
      <c r="H1297">
        <v>95</v>
      </c>
      <c r="I1297">
        <v>88</v>
      </c>
      <c r="J1297" t="s">
        <v>217</v>
      </c>
      <c r="K1297" t="s">
        <v>7</v>
      </c>
      <c r="L1297" s="4">
        <f t="shared" si="137"/>
        <v>1</v>
      </c>
      <c r="N1297" t="b">
        <f t="shared" si="136"/>
        <v>0</v>
      </c>
      <c r="O1297" t="b">
        <f t="shared" si="138"/>
        <v>0</v>
      </c>
      <c r="P1297" t="b">
        <f t="shared" si="139"/>
        <v>0</v>
      </c>
      <c r="Q1297">
        <f t="shared" si="140"/>
        <v>1</v>
      </c>
      <c r="R1297" t="b">
        <f t="shared" si="141"/>
        <v>0</v>
      </c>
      <c r="S1297" t="b">
        <f t="shared" si="142"/>
        <v>0</v>
      </c>
    </row>
    <row r="1298" spans="1:19" x14ac:dyDescent="0.2">
      <c r="A1298" s="2">
        <v>2189</v>
      </c>
      <c r="B1298">
        <v>20</v>
      </c>
      <c r="C1298">
        <v>0</v>
      </c>
      <c r="D1298">
        <v>3984804</v>
      </c>
      <c r="E1298">
        <v>58748</v>
      </c>
      <c r="F1298">
        <v>14564</v>
      </c>
      <c r="G1298" t="s">
        <v>5</v>
      </c>
      <c r="H1298">
        <v>5.9</v>
      </c>
      <c r="I1298">
        <v>1.5</v>
      </c>
      <c r="J1298" t="s">
        <v>706</v>
      </c>
      <c r="K1298" t="s">
        <v>268</v>
      </c>
      <c r="L1298" s="4">
        <f t="shared" si="137"/>
        <v>2</v>
      </c>
      <c r="N1298" t="b">
        <f t="shared" si="136"/>
        <v>0</v>
      </c>
      <c r="O1298" t="b">
        <f t="shared" si="138"/>
        <v>0</v>
      </c>
      <c r="P1298">
        <f t="shared" si="139"/>
        <v>2</v>
      </c>
      <c r="Q1298" t="b">
        <f t="shared" si="140"/>
        <v>0</v>
      </c>
      <c r="R1298" t="b">
        <f t="shared" si="141"/>
        <v>0</v>
      </c>
      <c r="S1298" t="b">
        <f t="shared" si="142"/>
        <v>0</v>
      </c>
    </row>
    <row r="1299" spans="1:19" x14ac:dyDescent="0.2">
      <c r="A1299" s="2">
        <v>27553</v>
      </c>
      <c r="B1299">
        <v>20</v>
      </c>
      <c r="C1299">
        <v>0</v>
      </c>
      <c r="D1299">
        <v>443236</v>
      </c>
      <c r="E1299">
        <v>10052</v>
      </c>
      <c r="F1299">
        <v>4696</v>
      </c>
      <c r="G1299" t="s">
        <v>5</v>
      </c>
      <c r="H1299">
        <v>4</v>
      </c>
      <c r="I1299">
        <v>0.2</v>
      </c>
      <c r="J1299" t="s">
        <v>707</v>
      </c>
      <c r="K1299" t="s">
        <v>262</v>
      </c>
      <c r="L1299" s="4">
        <f t="shared" si="137"/>
        <v>3</v>
      </c>
      <c r="N1299" t="b">
        <f t="shared" si="136"/>
        <v>0</v>
      </c>
      <c r="O1299" t="b">
        <f t="shared" si="138"/>
        <v>0</v>
      </c>
      <c r="P1299" t="b">
        <f t="shared" si="139"/>
        <v>0</v>
      </c>
      <c r="Q1299" t="b">
        <f t="shared" si="140"/>
        <v>0</v>
      </c>
      <c r="R1299">
        <f t="shared" si="141"/>
        <v>3</v>
      </c>
      <c r="S1299" t="b">
        <f t="shared" si="142"/>
        <v>0</v>
      </c>
    </row>
    <row r="1300" spans="1:19" x14ac:dyDescent="0.2">
      <c r="A1300" s="2">
        <v>1892</v>
      </c>
      <c r="B1300">
        <v>20</v>
      </c>
      <c r="C1300">
        <v>0</v>
      </c>
      <c r="D1300">
        <v>12368</v>
      </c>
      <c r="E1300">
        <v>3168</v>
      </c>
      <c r="F1300">
        <v>2244</v>
      </c>
      <c r="G1300" t="s">
        <v>5</v>
      </c>
      <c r="H1300">
        <v>1</v>
      </c>
      <c r="I1300">
        <v>0.1</v>
      </c>
      <c r="J1300" t="s">
        <v>617</v>
      </c>
      <c r="K1300" t="s">
        <v>264</v>
      </c>
      <c r="L1300" s="4">
        <f t="shared" si="137"/>
        <v>4</v>
      </c>
      <c r="N1300">
        <f t="shared" si="136"/>
        <v>4</v>
      </c>
      <c r="O1300" t="b">
        <f t="shared" si="138"/>
        <v>0</v>
      </c>
      <c r="P1300" t="b">
        <f t="shared" si="139"/>
        <v>0</v>
      </c>
      <c r="Q1300" t="b">
        <f t="shared" si="140"/>
        <v>0</v>
      </c>
      <c r="R1300" t="b">
        <f t="shared" si="141"/>
        <v>0</v>
      </c>
      <c r="S1300" t="b">
        <f t="shared" si="142"/>
        <v>0</v>
      </c>
    </row>
    <row r="1301" spans="1:19" x14ac:dyDescent="0.2">
      <c r="A1301" s="2">
        <v>27560</v>
      </c>
      <c r="B1301">
        <v>39</v>
      </c>
      <c r="C1301">
        <v>19</v>
      </c>
      <c r="D1301">
        <v>1224656</v>
      </c>
      <c r="E1301">
        <v>6336</v>
      </c>
      <c r="F1301">
        <v>4404</v>
      </c>
      <c r="G1301" t="s">
        <v>5</v>
      </c>
      <c r="H1301">
        <v>0</v>
      </c>
      <c r="I1301">
        <v>0.2</v>
      </c>
      <c r="J1301" t="s">
        <v>703</v>
      </c>
      <c r="K1301" t="s">
        <v>262</v>
      </c>
      <c r="L1301" s="4">
        <f t="shared" si="137"/>
        <v>5</v>
      </c>
      <c r="N1301" t="b">
        <f t="shared" si="136"/>
        <v>0</v>
      </c>
      <c r="O1301" t="b">
        <f t="shared" si="138"/>
        <v>0</v>
      </c>
      <c r="P1301" t="b">
        <f t="shared" si="139"/>
        <v>0</v>
      </c>
      <c r="Q1301" t="b">
        <f t="shared" si="140"/>
        <v>0</v>
      </c>
      <c r="R1301" t="b">
        <f t="shared" si="141"/>
        <v>0</v>
      </c>
      <c r="S1301">
        <f t="shared" si="142"/>
        <v>5</v>
      </c>
    </row>
    <row r="1302" spans="1:19" x14ac:dyDescent="0.2">
      <c r="A1302" s="2">
        <v>2106</v>
      </c>
      <c r="B1302">
        <v>20</v>
      </c>
      <c r="C1302">
        <v>0</v>
      </c>
      <c r="D1302">
        <v>245128</v>
      </c>
      <c r="E1302">
        <v>3288</v>
      </c>
      <c r="F1302">
        <v>3124</v>
      </c>
      <c r="G1302" t="s">
        <v>5</v>
      </c>
      <c r="H1302">
        <v>0</v>
      </c>
      <c r="I1302">
        <v>0.1</v>
      </c>
      <c r="J1302" t="s">
        <v>265</v>
      </c>
      <c r="K1302" t="s">
        <v>266</v>
      </c>
      <c r="L1302" s="4">
        <f t="shared" si="137"/>
        <v>6</v>
      </c>
      <c r="N1302" t="b">
        <f t="shared" si="136"/>
        <v>0</v>
      </c>
      <c r="O1302">
        <f t="shared" si="138"/>
        <v>6</v>
      </c>
      <c r="P1302" t="b">
        <f t="shared" si="139"/>
        <v>0</v>
      </c>
      <c r="Q1302" t="b">
        <f t="shared" si="140"/>
        <v>0</v>
      </c>
      <c r="R1302" t="b">
        <f t="shared" si="141"/>
        <v>0</v>
      </c>
      <c r="S1302" t="b">
        <f t="shared" si="142"/>
        <v>0</v>
      </c>
    </row>
    <row r="1303" spans="1:19" x14ac:dyDescent="0.2">
      <c r="A1303" s="2" t="s">
        <v>258</v>
      </c>
      <c r="B1303" t="s">
        <v>249</v>
      </c>
      <c r="C1303" t="s">
        <v>250</v>
      </c>
      <c r="D1303" t="s">
        <v>251</v>
      </c>
      <c r="E1303" t="s">
        <v>252</v>
      </c>
      <c r="F1303" t="s">
        <v>253</v>
      </c>
      <c r="G1303" t="s">
        <v>5</v>
      </c>
      <c r="H1303" t="s">
        <v>259</v>
      </c>
      <c r="I1303" t="s">
        <v>260</v>
      </c>
      <c r="J1303" t="s">
        <v>256</v>
      </c>
      <c r="K1303" t="s">
        <v>257</v>
      </c>
      <c r="L1303" s="4">
        <f t="shared" si="137"/>
        <v>0</v>
      </c>
      <c r="N1303" t="b">
        <f t="shared" si="136"/>
        <v>0</v>
      </c>
      <c r="O1303" t="b">
        <f t="shared" si="138"/>
        <v>0</v>
      </c>
      <c r="P1303" t="b">
        <f t="shared" si="139"/>
        <v>0</v>
      </c>
      <c r="Q1303" t="b">
        <f t="shared" si="140"/>
        <v>0</v>
      </c>
      <c r="R1303" t="b">
        <f t="shared" si="141"/>
        <v>0</v>
      </c>
      <c r="S1303" t="b">
        <f t="shared" si="142"/>
        <v>0</v>
      </c>
    </row>
    <row r="1304" spans="1:19" x14ac:dyDescent="0.2">
      <c r="A1304" s="2">
        <v>27538</v>
      </c>
      <c r="B1304">
        <v>20</v>
      </c>
      <c r="C1304">
        <v>0</v>
      </c>
      <c r="D1304">
        <v>4629016</v>
      </c>
      <c r="E1304" t="s">
        <v>174</v>
      </c>
      <c r="F1304">
        <v>1896</v>
      </c>
      <c r="G1304" t="s">
        <v>8</v>
      </c>
      <c r="H1304">
        <v>97</v>
      </c>
      <c r="I1304">
        <v>88.2</v>
      </c>
      <c r="J1304" t="s">
        <v>218</v>
      </c>
      <c r="K1304" t="s">
        <v>7</v>
      </c>
      <c r="L1304" s="4">
        <f t="shared" si="137"/>
        <v>1</v>
      </c>
      <c r="N1304" t="b">
        <f t="shared" si="136"/>
        <v>0</v>
      </c>
      <c r="O1304" t="b">
        <f t="shared" si="138"/>
        <v>0</v>
      </c>
      <c r="P1304" t="b">
        <f t="shared" si="139"/>
        <v>0</v>
      </c>
      <c r="Q1304">
        <f t="shared" si="140"/>
        <v>1</v>
      </c>
      <c r="R1304" t="b">
        <f t="shared" si="141"/>
        <v>0</v>
      </c>
      <c r="S1304" t="b">
        <f t="shared" si="142"/>
        <v>0</v>
      </c>
    </row>
    <row r="1305" spans="1:19" x14ac:dyDescent="0.2">
      <c r="A1305" s="2">
        <v>27553</v>
      </c>
      <c r="B1305">
        <v>20</v>
      </c>
      <c r="C1305">
        <v>0</v>
      </c>
      <c r="D1305">
        <v>443236</v>
      </c>
      <c r="E1305">
        <v>10052</v>
      </c>
      <c r="F1305">
        <v>4696</v>
      </c>
      <c r="G1305" t="s">
        <v>5</v>
      </c>
      <c r="H1305">
        <v>6</v>
      </c>
      <c r="I1305">
        <v>0.2</v>
      </c>
      <c r="J1305" t="s">
        <v>708</v>
      </c>
      <c r="K1305" t="s">
        <v>262</v>
      </c>
      <c r="L1305" s="4">
        <f t="shared" si="137"/>
        <v>2</v>
      </c>
      <c r="N1305" t="b">
        <f t="shared" ref="N1305:N1368" si="143">IF(A1305=1892,L1305)</f>
        <v>0</v>
      </c>
      <c r="O1305" t="b">
        <f t="shared" si="138"/>
        <v>0</v>
      </c>
      <c r="P1305" t="b">
        <f t="shared" si="139"/>
        <v>0</v>
      </c>
      <c r="Q1305" t="b">
        <f t="shared" si="140"/>
        <v>0</v>
      </c>
      <c r="R1305">
        <f t="shared" si="141"/>
        <v>2</v>
      </c>
      <c r="S1305" t="b">
        <f t="shared" si="142"/>
        <v>0</v>
      </c>
    </row>
    <row r="1306" spans="1:19" x14ac:dyDescent="0.2">
      <c r="A1306" s="2">
        <v>2189</v>
      </c>
      <c r="B1306">
        <v>20</v>
      </c>
      <c r="C1306">
        <v>0</v>
      </c>
      <c r="D1306">
        <v>3984804</v>
      </c>
      <c r="E1306">
        <v>57720</v>
      </c>
      <c r="F1306">
        <v>13536</v>
      </c>
      <c r="G1306" t="s">
        <v>5</v>
      </c>
      <c r="H1306">
        <v>4</v>
      </c>
      <c r="I1306">
        <v>1.4</v>
      </c>
      <c r="J1306" t="s">
        <v>709</v>
      </c>
      <c r="K1306" t="s">
        <v>268</v>
      </c>
      <c r="L1306" s="4">
        <f t="shared" ref="L1306:L1369" si="144">L1299</f>
        <v>3</v>
      </c>
      <c r="N1306" t="b">
        <f t="shared" si="143"/>
        <v>0</v>
      </c>
      <c r="O1306" t="b">
        <f t="shared" si="138"/>
        <v>0</v>
      </c>
      <c r="P1306">
        <f t="shared" si="139"/>
        <v>3</v>
      </c>
      <c r="Q1306" t="b">
        <f t="shared" si="140"/>
        <v>0</v>
      </c>
      <c r="R1306" t="b">
        <f t="shared" si="141"/>
        <v>0</v>
      </c>
      <c r="S1306" t="b">
        <f t="shared" si="142"/>
        <v>0</v>
      </c>
    </row>
    <row r="1307" spans="1:19" x14ac:dyDescent="0.2">
      <c r="A1307" s="2">
        <v>27560</v>
      </c>
      <c r="B1307">
        <v>39</v>
      </c>
      <c r="C1307">
        <v>19</v>
      </c>
      <c r="D1307">
        <v>1224656</v>
      </c>
      <c r="E1307">
        <v>6656</v>
      </c>
      <c r="F1307">
        <v>4680</v>
      </c>
      <c r="G1307" t="s">
        <v>5</v>
      </c>
      <c r="H1307">
        <v>1</v>
      </c>
      <c r="I1307">
        <v>0.2</v>
      </c>
      <c r="J1307" t="s">
        <v>710</v>
      </c>
      <c r="K1307" t="s">
        <v>262</v>
      </c>
      <c r="L1307" s="4">
        <f t="shared" si="144"/>
        <v>4</v>
      </c>
      <c r="N1307" t="b">
        <f t="shared" si="143"/>
        <v>0</v>
      </c>
      <c r="O1307" t="b">
        <f t="shared" si="138"/>
        <v>0</v>
      </c>
      <c r="P1307" t="b">
        <f t="shared" si="139"/>
        <v>0</v>
      </c>
      <c r="Q1307" t="b">
        <f t="shared" si="140"/>
        <v>0</v>
      </c>
      <c r="R1307" t="b">
        <f t="shared" si="141"/>
        <v>0</v>
      </c>
      <c r="S1307">
        <f t="shared" si="142"/>
        <v>4</v>
      </c>
    </row>
    <row r="1308" spans="1:19" x14ac:dyDescent="0.2">
      <c r="A1308" s="2">
        <v>1892</v>
      </c>
      <c r="B1308">
        <v>20</v>
      </c>
      <c r="C1308">
        <v>0</v>
      </c>
      <c r="D1308">
        <v>12368</v>
      </c>
      <c r="E1308">
        <v>3168</v>
      </c>
      <c r="F1308">
        <v>2244</v>
      </c>
      <c r="G1308" t="s">
        <v>5</v>
      </c>
      <c r="H1308">
        <v>0</v>
      </c>
      <c r="I1308">
        <v>0.1</v>
      </c>
      <c r="J1308" t="s">
        <v>617</v>
      </c>
      <c r="K1308" t="s">
        <v>264</v>
      </c>
      <c r="L1308" s="4">
        <f t="shared" si="144"/>
        <v>5</v>
      </c>
      <c r="N1308">
        <f t="shared" si="143"/>
        <v>5</v>
      </c>
      <c r="O1308" t="b">
        <f t="shared" si="138"/>
        <v>0</v>
      </c>
      <c r="P1308" t="b">
        <f t="shared" si="139"/>
        <v>0</v>
      </c>
      <c r="Q1308" t="b">
        <f t="shared" si="140"/>
        <v>0</v>
      </c>
      <c r="R1308" t="b">
        <f t="shared" si="141"/>
        <v>0</v>
      </c>
      <c r="S1308" t="b">
        <f t="shared" si="142"/>
        <v>0</v>
      </c>
    </row>
    <row r="1309" spans="1:19" x14ac:dyDescent="0.2">
      <c r="A1309" s="2">
        <v>2106</v>
      </c>
      <c r="B1309">
        <v>20</v>
      </c>
      <c r="C1309">
        <v>0</v>
      </c>
      <c r="D1309">
        <v>245128</v>
      </c>
      <c r="E1309">
        <v>3288</v>
      </c>
      <c r="F1309">
        <v>3124</v>
      </c>
      <c r="G1309" t="s">
        <v>5</v>
      </c>
      <c r="H1309">
        <v>0</v>
      </c>
      <c r="I1309">
        <v>0.1</v>
      </c>
      <c r="J1309" t="s">
        <v>265</v>
      </c>
      <c r="K1309" t="s">
        <v>266</v>
      </c>
      <c r="L1309" s="4">
        <f t="shared" si="144"/>
        <v>6</v>
      </c>
      <c r="N1309" t="b">
        <f t="shared" si="143"/>
        <v>0</v>
      </c>
      <c r="O1309">
        <f t="shared" si="138"/>
        <v>6</v>
      </c>
      <c r="P1309" t="b">
        <f t="shared" si="139"/>
        <v>0</v>
      </c>
      <c r="Q1309" t="b">
        <f t="shared" si="140"/>
        <v>0</v>
      </c>
      <c r="R1309" t="b">
        <f t="shared" si="141"/>
        <v>0</v>
      </c>
      <c r="S1309" t="b">
        <f t="shared" si="142"/>
        <v>0</v>
      </c>
    </row>
    <row r="1310" spans="1:19" x14ac:dyDescent="0.2">
      <c r="A1310" s="2" t="s">
        <v>258</v>
      </c>
      <c r="B1310" t="s">
        <v>249</v>
      </c>
      <c r="C1310" t="s">
        <v>250</v>
      </c>
      <c r="D1310" t="s">
        <v>251</v>
      </c>
      <c r="E1310" t="s">
        <v>252</v>
      </c>
      <c r="F1310" t="s">
        <v>253</v>
      </c>
      <c r="G1310" t="s">
        <v>5</v>
      </c>
      <c r="H1310" t="s">
        <v>259</v>
      </c>
      <c r="I1310" t="s">
        <v>260</v>
      </c>
      <c r="J1310" t="s">
        <v>256</v>
      </c>
      <c r="K1310" t="s">
        <v>257</v>
      </c>
      <c r="L1310" s="4">
        <f t="shared" si="144"/>
        <v>0</v>
      </c>
      <c r="N1310" t="b">
        <f t="shared" si="143"/>
        <v>0</v>
      </c>
      <c r="O1310" t="b">
        <f t="shared" si="138"/>
        <v>0</v>
      </c>
      <c r="P1310" t="b">
        <f t="shared" si="139"/>
        <v>0</v>
      </c>
      <c r="Q1310" t="b">
        <f t="shared" si="140"/>
        <v>0</v>
      </c>
      <c r="R1310" t="b">
        <f t="shared" si="141"/>
        <v>0</v>
      </c>
      <c r="S1310" t="b">
        <f t="shared" si="142"/>
        <v>0</v>
      </c>
    </row>
    <row r="1311" spans="1:19" x14ac:dyDescent="0.2">
      <c r="A1311" s="2">
        <v>27538</v>
      </c>
      <c r="B1311">
        <v>20</v>
      </c>
      <c r="C1311">
        <v>0</v>
      </c>
      <c r="D1311">
        <v>4654492</v>
      </c>
      <c r="E1311" t="s">
        <v>174</v>
      </c>
      <c r="F1311">
        <v>1896</v>
      </c>
      <c r="G1311" t="s">
        <v>8</v>
      </c>
      <c r="H1311">
        <v>93</v>
      </c>
      <c r="I1311">
        <v>87.7</v>
      </c>
      <c r="J1311" t="s">
        <v>219</v>
      </c>
      <c r="K1311" t="s">
        <v>7</v>
      </c>
      <c r="L1311" s="4">
        <f t="shared" si="144"/>
        <v>1</v>
      </c>
      <c r="N1311" t="b">
        <f t="shared" si="143"/>
        <v>0</v>
      </c>
      <c r="O1311" t="b">
        <f t="shared" si="138"/>
        <v>0</v>
      </c>
      <c r="P1311" t="b">
        <f t="shared" si="139"/>
        <v>0</v>
      </c>
      <c r="Q1311">
        <f t="shared" si="140"/>
        <v>1</v>
      </c>
      <c r="R1311" t="b">
        <f t="shared" si="141"/>
        <v>0</v>
      </c>
      <c r="S1311" t="b">
        <f t="shared" si="142"/>
        <v>0</v>
      </c>
    </row>
    <row r="1312" spans="1:19" x14ac:dyDescent="0.2">
      <c r="A1312" s="2">
        <v>2189</v>
      </c>
      <c r="B1312">
        <v>20</v>
      </c>
      <c r="C1312">
        <v>0</v>
      </c>
      <c r="D1312">
        <v>3984804</v>
      </c>
      <c r="E1312">
        <v>57208</v>
      </c>
      <c r="F1312">
        <v>13024</v>
      </c>
      <c r="G1312" t="s">
        <v>5</v>
      </c>
      <c r="H1312">
        <v>6</v>
      </c>
      <c r="I1312">
        <v>1.4</v>
      </c>
      <c r="J1312" t="s">
        <v>711</v>
      </c>
      <c r="K1312" t="s">
        <v>268</v>
      </c>
      <c r="L1312" s="4">
        <f t="shared" si="144"/>
        <v>2</v>
      </c>
      <c r="N1312" t="b">
        <f t="shared" si="143"/>
        <v>0</v>
      </c>
      <c r="O1312" t="b">
        <f t="shared" si="138"/>
        <v>0</v>
      </c>
      <c r="P1312">
        <f t="shared" si="139"/>
        <v>2</v>
      </c>
      <c r="Q1312" t="b">
        <f t="shared" si="140"/>
        <v>0</v>
      </c>
      <c r="R1312" t="b">
        <f t="shared" si="141"/>
        <v>0</v>
      </c>
      <c r="S1312" t="b">
        <f t="shared" si="142"/>
        <v>0</v>
      </c>
    </row>
    <row r="1313" spans="1:19" x14ac:dyDescent="0.2">
      <c r="A1313" s="2">
        <v>27553</v>
      </c>
      <c r="B1313">
        <v>20</v>
      </c>
      <c r="C1313">
        <v>0</v>
      </c>
      <c r="D1313">
        <v>443236</v>
      </c>
      <c r="E1313">
        <v>10052</v>
      </c>
      <c r="F1313">
        <v>4696</v>
      </c>
      <c r="G1313" t="s">
        <v>5</v>
      </c>
      <c r="H1313">
        <v>4</v>
      </c>
      <c r="I1313">
        <v>0.2</v>
      </c>
      <c r="J1313" t="s">
        <v>712</v>
      </c>
      <c r="K1313" t="s">
        <v>262</v>
      </c>
      <c r="L1313" s="4">
        <f t="shared" si="144"/>
        <v>3</v>
      </c>
      <c r="N1313" t="b">
        <f t="shared" si="143"/>
        <v>0</v>
      </c>
      <c r="O1313" t="b">
        <f t="shared" si="138"/>
        <v>0</v>
      </c>
      <c r="P1313" t="b">
        <f t="shared" si="139"/>
        <v>0</v>
      </c>
      <c r="Q1313" t="b">
        <f t="shared" si="140"/>
        <v>0</v>
      </c>
      <c r="R1313">
        <f t="shared" si="141"/>
        <v>3</v>
      </c>
      <c r="S1313" t="b">
        <f t="shared" si="142"/>
        <v>0</v>
      </c>
    </row>
    <row r="1314" spans="1:19" x14ac:dyDescent="0.2">
      <c r="A1314" s="2">
        <v>27560</v>
      </c>
      <c r="B1314">
        <v>39</v>
      </c>
      <c r="C1314">
        <v>19</v>
      </c>
      <c r="D1314">
        <v>1224656</v>
      </c>
      <c r="E1314">
        <v>6656</v>
      </c>
      <c r="F1314">
        <v>4680</v>
      </c>
      <c r="G1314" t="s">
        <v>5</v>
      </c>
      <c r="H1314">
        <v>0</v>
      </c>
      <c r="I1314">
        <v>0.2</v>
      </c>
      <c r="J1314" t="s">
        <v>710</v>
      </c>
      <c r="K1314" t="s">
        <v>262</v>
      </c>
      <c r="L1314" s="4">
        <f t="shared" si="144"/>
        <v>4</v>
      </c>
      <c r="N1314" t="b">
        <f t="shared" si="143"/>
        <v>0</v>
      </c>
      <c r="O1314" t="b">
        <f t="shared" si="138"/>
        <v>0</v>
      </c>
      <c r="P1314" t="b">
        <f t="shared" si="139"/>
        <v>0</v>
      </c>
      <c r="Q1314" t="b">
        <f t="shared" si="140"/>
        <v>0</v>
      </c>
      <c r="R1314" t="b">
        <f t="shared" si="141"/>
        <v>0</v>
      </c>
      <c r="S1314">
        <f t="shared" si="142"/>
        <v>4</v>
      </c>
    </row>
    <row r="1315" spans="1:19" x14ac:dyDescent="0.2">
      <c r="A1315" s="2">
        <v>1892</v>
      </c>
      <c r="B1315">
        <v>20</v>
      </c>
      <c r="C1315">
        <v>0</v>
      </c>
      <c r="D1315">
        <v>12368</v>
      </c>
      <c r="E1315">
        <v>3168</v>
      </c>
      <c r="F1315">
        <v>2244</v>
      </c>
      <c r="G1315" t="s">
        <v>5</v>
      </c>
      <c r="H1315">
        <v>0</v>
      </c>
      <c r="I1315">
        <v>0.1</v>
      </c>
      <c r="J1315" t="s">
        <v>617</v>
      </c>
      <c r="K1315" t="s">
        <v>264</v>
      </c>
      <c r="L1315" s="4">
        <f t="shared" si="144"/>
        <v>5</v>
      </c>
      <c r="N1315">
        <f t="shared" si="143"/>
        <v>5</v>
      </c>
      <c r="O1315" t="b">
        <f t="shared" si="138"/>
        <v>0</v>
      </c>
      <c r="P1315" t="b">
        <f t="shared" si="139"/>
        <v>0</v>
      </c>
      <c r="Q1315" t="b">
        <f t="shared" si="140"/>
        <v>0</v>
      </c>
      <c r="R1315" t="b">
        <f t="shared" si="141"/>
        <v>0</v>
      </c>
      <c r="S1315" t="b">
        <f t="shared" si="142"/>
        <v>0</v>
      </c>
    </row>
    <row r="1316" spans="1:19" x14ac:dyDescent="0.2">
      <c r="A1316" s="2">
        <v>2106</v>
      </c>
      <c r="B1316">
        <v>20</v>
      </c>
      <c r="C1316">
        <v>0</v>
      </c>
      <c r="D1316">
        <v>245128</v>
      </c>
      <c r="E1316">
        <v>3288</v>
      </c>
      <c r="F1316">
        <v>3124</v>
      </c>
      <c r="G1316" t="s">
        <v>5</v>
      </c>
      <c r="H1316">
        <v>0</v>
      </c>
      <c r="I1316">
        <v>0.1</v>
      </c>
      <c r="J1316" t="s">
        <v>265</v>
      </c>
      <c r="K1316" t="s">
        <v>266</v>
      </c>
      <c r="L1316" s="4">
        <f t="shared" si="144"/>
        <v>6</v>
      </c>
      <c r="N1316" t="b">
        <f t="shared" si="143"/>
        <v>0</v>
      </c>
      <c r="O1316">
        <f t="shared" si="138"/>
        <v>6</v>
      </c>
      <c r="P1316" t="b">
        <f t="shared" si="139"/>
        <v>0</v>
      </c>
      <c r="Q1316" t="b">
        <f t="shared" si="140"/>
        <v>0</v>
      </c>
      <c r="R1316" t="b">
        <f t="shared" si="141"/>
        <v>0</v>
      </c>
      <c r="S1316" t="b">
        <f t="shared" si="142"/>
        <v>0</v>
      </c>
    </row>
    <row r="1317" spans="1:19" x14ac:dyDescent="0.2">
      <c r="A1317" s="2" t="s">
        <v>258</v>
      </c>
      <c r="B1317" t="s">
        <v>249</v>
      </c>
      <c r="C1317" t="s">
        <v>250</v>
      </c>
      <c r="D1317" t="s">
        <v>251</v>
      </c>
      <c r="E1317" t="s">
        <v>252</v>
      </c>
      <c r="F1317" t="s">
        <v>253</v>
      </c>
      <c r="G1317" t="s">
        <v>5</v>
      </c>
      <c r="H1317" t="s">
        <v>259</v>
      </c>
      <c r="I1317" t="s">
        <v>260</v>
      </c>
      <c r="J1317" t="s">
        <v>256</v>
      </c>
      <c r="K1317" t="s">
        <v>257</v>
      </c>
      <c r="L1317" s="4">
        <f t="shared" si="144"/>
        <v>0</v>
      </c>
      <c r="N1317" t="b">
        <f t="shared" si="143"/>
        <v>0</v>
      </c>
      <c r="O1317" t="b">
        <f t="shared" si="138"/>
        <v>0</v>
      </c>
      <c r="P1317" t="b">
        <f t="shared" si="139"/>
        <v>0</v>
      </c>
      <c r="Q1317" t="b">
        <f t="shared" si="140"/>
        <v>0</v>
      </c>
      <c r="R1317" t="b">
        <f t="shared" si="141"/>
        <v>0</v>
      </c>
      <c r="S1317" t="b">
        <f t="shared" si="142"/>
        <v>0</v>
      </c>
    </row>
    <row r="1318" spans="1:19" x14ac:dyDescent="0.2">
      <c r="A1318" s="2">
        <v>27538</v>
      </c>
      <c r="B1318">
        <v>20</v>
      </c>
      <c r="C1318">
        <v>0</v>
      </c>
      <c r="D1318">
        <v>4679968</v>
      </c>
      <c r="E1318" t="s">
        <v>174</v>
      </c>
      <c r="F1318">
        <v>1896</v>
      </c>
      <c r="G1318" t="s">
        <v>8</v>
      </c>
      <c r="H1318">
        <v>97</v>
      </c>
      <c r="I1318">
        <v>88</v>
      </c>
      <c r="J1318" t="s">
        <v>220</v>
      </c>
      <c r="K1318" t="s">
        <v>7</v>
      </c>
      <c r="L1318" s="4">
        <f t="shared" si="144"/>
        <v>1</v>
      </c>
      <c r="N1318" t="b">
        <f t="shared" si="143"/>
        <v>0</v>
      </c>
      <c r="O1318" t="b">
        <f t="shared" si="138"/>
        <v>0</v>
      </c>
      <c r="P1318" t="b">
        <f t="shared" si="139"/>
        <v>0</v>
      </c>
      <c r="Q1318">
        <f t="shared" si="140"/>
        <v>1</v>
      </c>
      <c r="R1318" t="b">
        <f t="shared" si="141"/>
        <v>0</v>
      </c>
      <c r="S1318" t="b">
        <f t="shared" si="142"/>
        <v>0</v>
      </c>
    </row>
    <row r="1319" spans="1:19" x14ac:dyDescent="0.2">
      <c r="A1319" s="2">
        <v>2189</v>
      </c>
      <c r="B1319">
        <v>20</v>
      </c>
      <c r="C1319">
        <v>0</v>
      </c>
      <c r="D1319">
        <v>3984804</v>
      </c>
      <c r="E1319">
        <v>57208</v>
      </c>
      <c r="F1319">
        <v>13024</v>
      </c>
      <c r="G1319" t="s">
        <v>5</v>
      </c>
      <c r="H1319">
        <v>5</v>
      </c>
      <c r="I1319">
        <v>1.4</v>
      </c>
      <c r="J1319" t="s">
        <v>713</v>
      </c>
      <c r="K1319" t="s">
        <v>268</v>
      </c>
      <c r="L1319" s="4">
        <f t="shared" si="144"/>
        <v>2</v>
      </c>
      <c r="N1319" t="b">
        <f t="shared" si="143"/>
        <v>0</v>
      </c>
      <c r="O1319" t="b">
        <f t="shared" si="138"/>
        <v>0</v>
      </c>
      <c r="P1319">
        <f t="shared" si="139"/>
        <v>2</v>
      </c>
      <c r="Q1319" t="b">
        <f t="shared" si="140"/>
        <v>0</v>
      </c>
      <c r="R1319" t="b">
        <f t="shared" si="141"/>
        <v>0</v>
      </c>
      <c r="S1319" t="b">
        <f t="shared" si="142"/>
        <v>0</v>
      </c>
    </row>
    <row r="1320" spans="1:19" x14ac:dyDescent="0.2">
      <c r="A1320" s="2">
        <v>27553</v>
      </c>
      <c r="B1320">
        <v>20</v>
      </c>
      <c r="C1320">
        <v>0</v>
      </c>
      <c r="D1320">
        <v>443236</v>
      </c>
      <c r="E1320">
        <v>10052</v>
      </c>
      <c r="F1320">
        <v>4696</v>
      </c>
      <c r="G1320" t="s">
        <v>5</v>
      </c>
      <c r="H1320">
        <v>4</v>
      </c>
      <c r="I1320">
        <v>0.2</v>
      </c>
      <c r="J1320" t="s">
        <v>714</v>
      </c>
      <c r="K1320" t="s">
        <v>262</v>
      </c>
      <c r="L1320" s="4">
        <f t="shared" si="144"/>
        <v>3</v>
      </c>
      <c r="N1320" t="b">
        <f t="shared" si="143"/>
        <v>0</v>
      </c>
      <c r="O1320" t="b">
        <f t="shared" si="138"/>
        <v>0</v>
      </c>
      <c r="P1320" t="b">
        <f t="shared" si="139"/>
        <v>0</v>
      </c>
      <c r="Q1320" t="b">
        <f t="shared" si="140"/>
        <v>0</v>
      </c>
      <c r="R1320">
        <f t="shared" si="141"/>
        <v>3</v>
      </c>
      <c r="S1320" t="b">
        <f t="shared" si="142"/>
        <v>0</v>
      </c>
    </row>
    <row r="1321" spans="1:19" x14ac:dyDescent="0.2">
      <c r="A1321" s="2">
        <v>27560</v>
      </c>
      <c r="B1321">
        <v>39</v>
      </c>
      <c r="C1321">
        <v>19</v>
      </c>
      <c r="D1321">
        <v>1224656</v>
      </c>
      <c r="E1321">
        <v>6656</v>
      </c>
      <c r="F1321">
        <v>4680</v>
      </c>
      <c r="G1321" t="s">
        <v>5</v>
      </c>
      <c r="H1321">
        <v>1</v>
      </c>
      <c r="I1321">
        <v>0.2</v>
      </c>
      <c r="J1321" t="s">
        <v>314</v>
      </c>
      <c r="K1321" t="s">
        <v>262</v>
      </c>
      <c r="L1321" s="4">
        <f t="shared" si="144"/>
        <v>4</v>
      </c>
      <c r="N1321" t="b">
        <f t="shared" si="143"/>
        <v>0</v>
      </c>
      <c r="O1321" t="b">
        <f t="shared" si="138"/>
        <v>0</v>
      </c>
      <c r="P1321" t="b">
        <f t="shared" si="139"/>
        <v>0</v>
      </c>
      <c r="Q1321" t="b">
        <f t="shared" si="140"/>
        <v>0</v>
      </c>
      <c r="R1321" t="b">
        <f t="shared" si="141"/>
        <v>0</v>
      </c>
      <c r="S1321">
        <f t="shared" si="142"/>
        <v>4</v>
      </c>
    </row>
    <row r="1322" spans="1:19" x14ac:dyDescent="0.2">
      <c r="A1322" s="2">
        <v>1892</v>
      </c>
      <c r="B1322">
        <v>20</v>
      </c>
      <c r="C1322">
        <v>0</v>
      </c>
      <c r="D1322">
        <v>12368</v>
      </c>
      <c r="E1322">
        <v>3168</v>
      </c>
      <c r="F1322">
        <v>2244</v>
      </c>
      <c r="G1322" t="s">
        <v>5</v>
      </c>
      <c r="H1322">
        <v>1</v>
      </c>
      <c r="I1322">
        <v>0.1</v>
      </c>
      <c r="J1322" t="s">
        <v>715</v>
      </c>
      <c r="K1322" t="s">
        <v>264</v>
      </c>
      <c r="L1322" s="4">
        <f t="shared" si="144"/>
        <v>5</v>
      </c>
      <c r="N1322">
        <f t="shared" si="143"/>
        <v>5</v>
      </c>
      <c r="O1322" t="b">
        <f t="shared" si="138"/>
        <v>0</v>
      </c>
      <c r="P1322" t="b">
        <f t="shared" si="139"/>
        <v>0</v>
      </c>
      <c r="Q1322" t="b">
        <f t="shared" si="140"/>
        <v>0</v>
      </c>
      <c r="R1322" t="b">
        <f t="shared" si="141"/>
        <v>0</v>
      </c>
      <c r="S1322" t="b">
        <f t="shared" si="142"/>
        <v>0</v>
      </c>
    </row>
    <row r="1323" spans="1:19" x14ac:dyDescent="0.2">
      <c r="A1323" s="2">
        <v>2106</v>
      </c>
      <c r="B1323">
        <v>20</v>
      </c>
      <c r="C1323">
        <v>0</v>
      </c>
      <c r="D1323">
        <v>245128</v>
      </c>
      <c r="E1323">
        <v>3288</v>
      </c>
      <c r="F1323">
        <v>3124</v>
      </c>
      <c r="G1323" t="s">
        <v>5</v>
      </c>
      <c r="H1323">
        <v>0</v>
      </c>
      <c r="I1323">
        <v>0.1</v>
      </c>
      <c r="J1323" t="s">
        <v>265</v>
      </c>
      <c r="K1323" t="s">
        <v>266</v>
      </c>
      <c r="L1323" s="4">
        <f t="shared" si="144"/>
        <v>6</v>
      </c>
      <c r="N1323" t="b">
        <f t="shared" si="143"/>
        <v>0</v>
      </c>
      <c r="O1323">
        <f t="shared" si="138"/>
        <v>6</v>
      </c>
      <c r="P1323" t="b">
        <f t="shared" si="139"/>
        <v>0</v>
      </c>
      <c r="Q1323" t="b">
        <f t="shared" si="140"/>
        <v>0</v>
      </c>
      <c r="R1323" t="b">
        <f t="shared" si="141"/>
        <v>0</v>
      </c>
      <c r="S1323" t="b">
        <f t="shared" si="142"/>
        <v>0</v>
      </c>
    </row>
    <row r="1324" spans="1:19" x14ac:dyDescent="0.2">
      <c r="A1324" s="2" t="s">
        <v>258</v>
      </c>
      <c r="B1324" t="s">
        <v>249</v>
      </c>
      <c r="C1324" t="s">
        <v>250</v>
      </c>
      <c r="D1324" t="s">
        <v>251</v>
      </c>
      <c r="E1324" t="s">
        <v>252</v>
      </c>
      <c r="F1324" t="s">
        <v>253</v>
      </c>
      <c r="G1324" t="s">
        <v>5</v>
      </c>
      <c r="H1324" t="s">
        <v>259</v>
      </c>
      <c r="I1324" t="s">
        <v>260</v>
      </c>
      <c r="J1324" t="s">
        <v>256</v>
      </c>
      <c r="K1324" t="s">
        <v>257</v>
      </c>
      <c r="L1324" s="4">
        <f t="shared" si="144"/>
        <v>0</v>
      </c>
      <c r="N1324" t="b">
        <f t="shared" si="143"/>
        <v>0</v>
      </c>
      <c r="O1324" t="b">
        <f t="shared" si="138"/>
        <v>0</v>
      </c>
      <c r="P1324" t="b">
        <f t="shared" si="139"/>
        <v>0</v>
      </c>
      <c r="Q1324" t="b">
        <f t="shared" si="140"/>
        <v>0</v>
      </c>
      <c r="R1324" t="b">
        <f t="shared" si="141"/>
        <v>0</v>
      </c>
      <c r="S1324" t="b">
        <f t="shared" si="142"/>
        <v>0</v>
      </c>
    </row>
    <row r="1325" spans="1:19" x14ac:dyDescent="0.2">
      <c r="A1325" s="2">
        <v>27538</v>
      </c>
      <c r="B1325">
        <v>20</v>
      </c>
      <c r="C1325">
        <v>0</v>
      </c>
      <c r="D1325">
        <v>4704652</v>
      </c>
      <c r="E1325" t="s">
        <v>174</v>
      </c>
      <c r="F1325">
        <v>1896</v>
      </c>
      <c r="G1325" t="s">
        <v>8</v>
      </c>
      <c r="H1325">
        <v>99</v>
      </c>
      <c r="I1325">
        <v>87.9</v>
      </c>
      <c r="J1325" t="s">
        <v>221</v>
      </c>
      <c r="K1325" t="s">
        <v>7</v>
      </c>
      <c r="L1325" s="4">
        <f t="shared" si="144"/>
        <v>1</v>
      </c>
      <c r="N1325" t="b">
        <f t="shared" si="143"/>
        <v>0</v>
      </c>
      <c r="O1325" t="b">
        <f t="shared" si="138"/>
        <v>0</v>
      </c>
      <c r="P1325" t="b">
        <f t="shared" si="139"/>
        <v>0</v>
      </c>
      <c r="Q1325">
        <f t="shared" si="140"/>
        <v>1</v>
      </c>
      <c r="R1325" t="b">
        <f t="shared" si="141"/>
        <v>0</v>
      </c>
      <c r="S1325" t="b">
        <f t="shared" si="142"/>
        <v>0</v>
      </c>
    </row>
    <row r="1326" spans="1:19" x14ac:dyDescent="0.2">
      <c r="A1326" s="2">
        <v>27553</v>
      </c>
      <c r="B1326">
        <v>20</v>
      </c>
      <c r="C1326">
        <v>0</v>
      </c>
      <c r="D1326">
        <v>443236</v>
      </c>
      <c r="E1326">
        <v>10052</v>
      </c>
      <c r="F1326">
        <v>4696</v>
      </c>
      <c r="G1326" t="s">
        <v>5</v>
      </c>
      <c r="H1326">
        <v>5</v>
      </c>
      <c r="I1326">
        <v>0.2</v>
      </c>
      <c r="J1326" t="s">
        <v>716</v>
      </c>
      <c r="K1326" t="s">
        <v>262</v>
      </c>
      <c r="L1326" s="4">
        <f t="shared" si="144"/>
        <v>2</v>
      </c>
      <c r="N1326" t="b">
        <f t="shared" si="143"/>
        <v>0</v>
      </c>
      <c r="O1326" t="b">
        <f t="shared" si="138"/>
        <v>0</v>
      </c>
      <c r="P1326" t="b">
        <f t="shared" si="139"/>
        <v>0</v>
      </c>
      <c r="Q1326" t="b">
        <f t="shared" si="140"/>
        <v>0</v>
      </c>
      <c r="R1326">
        <f t="shared" si="141"/>
        <v>2</v>
      </c>
      <c r="S1326" t="b">
        <f t="shared" si="142"/>
        <v>0</v>
      </c>
    </row>
    <row r="1327" spans="1:19" x14ac:dyDescent="0.2">
      <c r="A1327" s="2">
        <v>2189</v>
      </c>
      <c r="B1327">
        <v>20</v>
      </c>
      <c r="C1327">
        <v>0</v>
      </c>
      <c r="D1327">
        <v>3984804</v>
      </c>
      <c r="E1327">
        <v>57208</v>
      </c>
      <c r="F1327">
        <v>13024</v>
      </c>
      <c r="G1327" t="s">
        <v>5</v>
      </c>
      <c r="H1327">
        <v>4</v>
      </c>
      <c r="I1327">
        <v>1.4</v>
      </c>
      <c r="J1327" t="s">
        <v>162</v>
      </c>
      <c r="K1327" t="s">
        <v>268</v>
      </c>
      <c r="L1327" s="4">
        <f t="shared" si="144"/>
        <v>3</v>
      </c>
      <c r="N1327" t="b">
        <f t="shared" si="143"/>
        <v>0</v>
      </c>
      <c r="O1327" t="b">
        <f t="shared" si="138"/>
        <v>0</v>
      </c>
      <c r="P1327">
        <f t="shared" si="139"/>
        <v>3</v>
      </c>
      <c r="Q1327" t="b">
        <f t="shared" si="140"/>
        <v>0</v>
      </c>
      <c r="R1327" t="b">
        <f t="shared" si="141"/>
        <v>0</v>
      </c>
      <c r="S1327" t="b">
        <f t="shared" si="142"/>
        <v>0</v>
      </c>
    </row>
    <row r="1328" spans="1:19" x14ac:dyDescent="0.2">
      <c r="A1328" s="2">
        <v>27560</v>
      </c>
      <c r="B1328">
        <v>39</v>
      </c>
      <c r="C1328">
        <v>19</v>
      </c>
      <c r="D1328">
        <v>1224656</v>
      </c>
      <c r="E1328">
        <v>6656</v>
      </c>
      <c r="F1328">
        <v>4680</v>
      </c>
      <c r="G1328" t="s">
        <v>5</v>
      </c>
      <c r="H1328">
        <v>0</v>
      </c>
      <c r="I1328">
        <v>0.2</v>
      </c>
      <c r="J1328" t="s">
        <v>314</v>
      </c>
      <c r="K1328" t="s">
        <v>262</v>
      </c>
      <c r="L1328" s="4">
        <f t="shared" si="144"/>
        <v>4</v>
      </c>
      <c r="N1328" t="b">
        <f t="shared" si="143"/>
        <v>0</v>
      </c>
      <c r="O1328" t="b">
        <f t="shared" si="138"/>
        <v>0</v>
      </c>
      <c r="P1328" t="b">
        <f t="shared" si="139"/>
        <v>0</v>
      </c>
      <c r="Q1328" t="b">
        <f t="shared" si="140"/>
        <v>0</v>
      </c>
      <c r="R1328" t="b">
        <f t="shared" si="141"/>
        <v>0</v>
      </c>
      <c r="S1328">
        <f t="shared" si="142"/>
        <v>4</v>
      </c>
    </row>
    <row r="1329" spans="1:19" x14ac:dyDescent="0.2">
      <c r="A1329" s="2">
        <v>1892</v>
      </c>
      <c r="B1329">
        <v>20</v>
      </c>
      <c r="C1329">
        <v>0</v>
      </c>
      <c r="D1329">
        <v>12368</v>
      </c>
      <c r="E1329">
        <v>3168</v>
      </c>
      <c r="F1329">
        <v>2244</v>
      </c>
      <c r="G1329" t="s">
        <v>5</v>
      </c>
      <c r="H1329">
        <v>0</v>
      </c>
      <c r="I1329">
        <v>0.1</v>
      </c>
      <c r="J1329" t="s">
        <v>715</v>
      </c>
      <c r="K1329" t="s">
        <v>264</v>
      </c>
      <c r="L1329" s="4">
        <f t="shared" si="144"/>
        <v>5</v>
      </c>
      <c r="N1329">
        <f t="shared" si="143"/>
        <v>5</v>
      </c>
      <c r="O1329" t="b">
        <f t="shared" si="138"/>
        <v>0</v>
      </c>
      <c r="P1329" t="b">
        <f t="shared" si="139"/>
        <v>0</v>
      </c>
      <c r="Q1329" t="b">
        <f t="shared" si="140"/>
        <v>0</v>
      </c>
      <c r="R1329" t="b">
        <f t="shared" si="141"/>
        <v>0</v>
      </c>
      <c r="S1329" t="b">
        <f t="shared" si="142"/>
        <v>0</v>
      </c>
    </row>
    <row r="1330" spans="1:19" x14ac:dyDescent="0.2">
      <c r="A1330" s="2">
        <v>2106</v>
      </c>
      <c r="B1330">
        <v>20</v>
      </c>
      <c r="C1330">
        <v>0</v>
      </c>
      <c r="D1330">
        <v>245128</v>
      </c>
      <c r="E1330">
        <v>3288</v>
      </c>
      <c r="F1330">
        <v>3124</v>
      </c>
      <c r="G1330" t="s">
        <v>5</v>
      </c>
      <c r="H1330">
        <v>0</v>
      </c>
      <c r="I1330">
        <v>0.1</v>
      </c>
      <c r="J1330" t="s">
        <v>265</v>
      </c>
      <c r="K1330" t="s">
        <v>266</v>
      </c>
      <c r="L1330" s="4">
        <f t="shared" si="144"/>
        <v>6</v>
      </c>
      <c r="N1330" t="b">
        <f t="shared" si="143"/>
        <v>0</v>
      </c>
      <c r="O1330">
        <f t="shared" si="138"/>
        <v>6</v>
      </c>
      <c r="P1330" t="b">
        <f t="shared" si="139"/>
        <v>0</v>
      </c>
      <c r="Q1330" t="b">
        <f t="shared" si="140"/>
        <v>0</v>
      </c>
      <c r="R1330" t="b">
        <f t="shared" si="141"/>
        <v>0</v>
      </c>
      <c r="S1330" t="b">
        <f t="shared" si="142"/>
        <v>0</v>
      </c>
    </row>
    <row r="1331" spans="1:19" x14ac:dyDescent="0.2">
      <c r="A1331" s="2" t="s">
        <v>258</v>
      </c>
      <c r="B1331" t="s">
        <v>249</v>
      </c>
      <c r="C1331" t="s">
        <v>250</v>
      </c>
      <c r="D1331" t="s">
        <v>251</v>
      </c>
      <c r="E1331" t="s">
        <v>252</v>
      </c>
      <c r="F1331" t="s">
        <v>253</v>
      </c>
      <c r="G1331" t="s">
        <v>5</v>
      </c>
      <c r="H1331" t="s">
        <v>259</v>
      </c>
      <c r="I1331" t="s">
        <v>260</v>
      </c>
      <c r="J1331" t="s">
        <v>256</v>
      </c>
      <c r="K1331" t="s">
        <v>257</v>
      </c>
      <c r="L1331" s="4">
        <f t="shared" si="144"/>
        <v>0</v>
      </c>
      <c r="N1331" t="b">
        <f t="shared" si="143"/>
        <v>0</v>
      </c>
      <c r="O1331" t="b">
        <f t="shared" si="138"/>
        <v>0</v>
      </c>
      <c r="P1331" t="b">
        <f t="shared" si="139"/>
        <v>0</v>
      </c>
      <c r="Q1331" t="b">
        <f t="shared" si="140"/>
        <v>0</v>
      </c>
      <c r="R1331" t="b">
        <f t="shared" si="141"/>
        <v>0</v>
      </c>
      <c r="S1331" t="b">
        <f t="shared" si="142"/>
        <v>0</v>
      </c>
    </row>
    <row r="1332" spans="1:19" x14ac:dyDescent="0.2">
      <c r="A1332" s="2">
        <v>27538</v>
      </c>
      <c r="B1332">
        <v>20</v>
      </c>
      <c r="C1332">
        <v>0</v>
      </c>
      <c r="D1332">
        <v>4729864</v>
      </c>
      <c r="E1332" t="s">
        <v>174</v>
      </c>
      <c r="F1332">
        <v>1896</v>
      </c>
      <c r="G1332" t="s">
        <v>8</v>
      </c>
      <c r="H1332">
        <v>99</v>
      </c>
      <c r="I1332">
        <v>88</v>
      </c>
      <c r="J1332" t="s">
        <v>222</v>
      </c>
      <c r="K1332" t="s">
        <v>7</v>
      </c>
      <c r="L1332" s="4">
        <f t="shared" si="144"/>
        <v>1</v>
      </c>
      <c r="N1332" t="b">
        <f t="shared" si="143"/>
        <v>0</v>
      </c>
      <c r="O1332" t="b">
        <f t="shared" si="138"/>
        <v>0</v>
      </c>
      <c r="P1332" t="b">
        <f t="shared" si="139"/>
        <v>0</v>
      </c>
      <c r="Q1332">
        <f t="shared" si="140"/>
        <v>1</v>
      </c>
      <c r="R1332" t="b">
        <f t="shared" si="141"/>
        <v>0</v>
      </c>
      <c r="S1332" t="b">
        <f t="shared" si="142"/>
        <v>0</v>
      </c>
    </row>
    <row r="1333" spans="1:19" x14ac:dyDescent="0.2">
      <c r="A1333" s="2">
        <v>2189</v>
      </c>
      <c r="B1333">
        <v>20</v>
      </c>
      <c r="C1333">
        <v>0</v>
      </c>
      <c r="D1333">
        <v>3984804</v>
      </c>
      <c r="E1333">
        <v>56848</v>
      </c>
      <c r="F1333">
        <v>12664</v>
      </c>
      <c r="G1333" t="s">
        <v>5</v>
      </c>
      <c r="H1333">
        <v>6</v>
      </c>
      <c r="I1333">
        <v>1.4</v>
      </c>
      <c r="J1333" t="s">
        <v>717</v>
      </c>
      <c r="K1333" t="s">
        <v>268</v>
      </c>
      <c r="L1333" s="4">
        <f t="shared" si="144"/>
        <v>2</v>
      </c>
      <c r="N1333" t="b">
        <f t="shared" si="143"/>
        <v>0</v>
      </c>
      <c r="O1333" t="b">
        <f t="shared" si="138"/>
        <v>0</v>
      </c>
      <c r="P1333">
        <f t="shared" si="139"/>
        <v>2</v>
      </c>
      <c r="Q1333" t="b">
        <f t="shared" si="140"/>
        <v>0</v>
      </c>
      <c r="R1333" t="b">
        <f t="shared" si="141"/>
        <v>0</v>
      </c>
      <c r="S1333" t="b">
        <f t="shared" si="142"/>
        <v>0</v>
      </c>
    </row>
    <row r="1334" spans="1:19" x14ac:dyDescent="0.2">
      <c r="A1334" s="2">
        <v>27553</v>
      </c>
      <c r="B1334">
        <v>20</v>
      </c>
      <c r="C1334">
        <v>0</v>
      </c>
      <c r="D1334">
        <v>443236</v>
      </c>
      <c r="E1334">
        <v>10052</v>
      </c>
      <c r="F1334">
        <v>4696</v>
      </c>
      <c r="G1334" t="s">
        <v>5</v>
      </c>
      <c r="H1334">
        <v>5</v>
      </c>
      <c r="I1334">
        <v>0.2</v>
      </c>
      <c r="J1334" t="s">
        <v>718</v>
      </c>
      <c r="K1334" t="s">
        <v>262</v>
      </c>
      <c r="L1334" s="4">
        <f t="shared" si="144"/>
        <v>3</v>
      </c>
      <c r="N1334" t="b">
        <f t="shared" si="143"/>
        <v>0</v>
      </c>
      <c r="O1334" t="b">
        <f t="shared" si="138"/>
        <v>0</v>
      </c>
      <c r="P1334" t="b">
        <f t="shared" si="139"/>
        <v>0</v>
      </c>
      <c r="Q1334" t="b">
        <f t="shared" si="140"/>
        <v>0</v>
      </c>
      <c r="R1334">
        <f t="shared" si="141"/>
        <v>3</v>
      </c>
      <c r="S1334" t="b">
        <f t="shared" si="142"/>
        <v>0</v>
      </c>
    </row>
    <row r="1335" spans="1:19" x14ac:dyDescent="0.2">
      <c r="A1335" s="2">
        <v>27560</v>
      </c>
      <c r="B1335">
        <v>39</v>
      </c>
      <c r="C1335">
        <v>19</v>
      </c>
      <c r="D1335">
        <v>1224656</v>
      </c>
      <c r="E1335">
        <v>6656</v>
      </c>
      <c r="F1335">
        <v>4680</v>
      </c>
      <c r="G1335" t="s">
        <v>5</v>
      </c>
      <c r="H1335">
        <v>1</v>
      </c>
      <c r="I1335">
        <v>0.2</v>
      </c>
      <c r="J1335" t="s">
        <v>719</v>
      </c>
      <c r="K1335" t="s">
        <v>262</v>
      </c>
      <c r="L1335" s="4">
        <f t="shared" si="144"/>
        <v>4</v>
      </c>
      <c r="N1335" t="b">
        <f t="shared" si="143"/>
        <v>0</v>
      </c>
      <c r="O1335" t="b">
        <f t="shared" si="138"/>
        <v>0</v>
      </c>
      <c r="P1335" t="b">
        <f t="shared" si="139"/>
        <v>0</v>
      </c>
      <c r="Q1335" t="b">
        <f t="shared" si="140"/>
        <v>0</v>
      </c>
      <c r="R1335" t="b">
        <f t="shared" si="141"/>
        <v>0</v>
      </c>
      <c r="S1335">
        <f t="shared" si="142"/>
        <v>4</v>
      </c>
    </row>
    <row r="1336" spans="1:19" x14ac:dyDescent="0.2">
      <c r="A1336" s="2">
        <v>1892</v>
      </c>
      <c r="B1336">
        <v>20</v>
      </c>
      <c r="C1336">
        <v>0</v>
      </c>
      <c r="D1336">
        <v>12368</v>
      </c>
      <c r="E1336">
        <v>3168</v>
      </c>
      <c r="F1336">
        <v>2244</v>
      </c>
      <c r="G1336" t="s">
        <v>5</v>
      </c>
      <c r="H1336">
        <v>0</v>
      </c>
      <c r="I1336">
        <v>0.1</v>
      </c>
      <c r="J1336" t="s">
        <v>715</v>
      </c>
      <c r="K1336" t="s">
        <v>264</v>
      </c>
      <c r="L1336" s="4">
        <f t="shared" si="144"/>
        <v>5</v>
      </c>
      <c r="N1336">
        <f t="shared" si="143"/>
        <v>5</v>
      </c>
      <c r="O1336" t="b">
        <f t="shared" si="138"/>
        <v>0</v>
      </c>
      <c r="P1336" t="b">
        <f t="shared" si="139"/>
        <v>0</v>
      </c>
      <c r="Q1336" t="b">
        <f t="shared" si="140"/>
        <v>0</v>
      </c>
      <c r="R1336" t="b">
        <f t="shared" si="141"/>
        <v>0</v>
      </c>
      <c r="S1336" t="b">
        <f t="shared" si="142"/>
        <v>0</v>
      </c>
    </row>
    <row r="1337" spans="1:19" x14ac:dyDescent="0.2">
      <c r="A1337" s="2">
        <v>2106</v>
      </c>
      <c r="B1337">
        <v>20</v>
      </c>
      <c r="C1337">
        <v>0</v>
      </c>
      <c r="D1337">
        <v>245128</v>
      </c>
      <c r="E1337">
        <v>3288</v>
      </c>
      <c r="F1337">
        <v>3124</v>
      </c>
      <c r="G1337" t="s">
        <v>5</v>
      </c>
      <c r="H1337">
        <v>0</v>
      </c>
      <c r="I1337">
        <v>0.1</v>
      </c>
      <c r="J1337" t="s">
        <v>265</v>
      </c>
      <c r="K1337" t="s">
        <v>266</v>
      </c>
      <c r="L1337" s="4">
        <f t="shared" si="144"/>
        <v>6</v>
      </c>
      <c r="N1337" t="b">
        <f t="shared" si="143"/>
        <v>0</v>
      </c>
      <c r="O1337">
        <f t="shared" si="138"/>
        <v>6</v>
      </c>
      <c r="P1337" t="b">
        <f t="shared" si="139"/>
        <v>0</v>
      </c>
      <c r="Q1337" t="b">
        <f t="shared" si="140"/>
        <v>0</v>
      </c>
      <c r="R1337" t="b">
        <f t="shared" si="141"/>
        <v>0</v>
      </c>
      <c r="S1337" t="b">
        <f t="shared" si="142"/>
        <v>0</v>
      </c>
    </row>
    <row r="1338" spans="1:19" x14ac:dyDescent="0.2">
      <c r="A1338" s="2" t="s">
        <v>258</v>
      </c>
      <c r="B1338" t="s">
        <v>249</v>
      </c>
      <c r="C1338" t="s">
        <v>250</v>
      </c>
      <c r="D1338" t="s">
        <v>251</v>
      </c>
      <c r="E1338" t="s">
        <v>252</v>
      </c>
      <c r="F1338" t="s">
        <v>253</v>
      </c>
      <c r="G1338" t="s">
        <v>5</v>
      </c>
      <c r="H1338" t="s">
        <v>259</v>
      </c>
      <c r="I1338" t="s">
        <v>260</v>
      </c>
      <c r="J1338" t="s">
        <v>256</v>
      </c>
      <c r="K1338" t="s">
        <v>257</v>
      </c>
      <c r="L1338" s="4">
        <f t="shared" si="144"/>
        <v>0</v>
      </c>
      <c r="N1338" t="b">
        <f t="shared" si="143"/>
        <v>0</v>
      </c>
      <c r="O1338" t="b">
        <f t="shared" si="138"/>
        <v>0</v>
      </c>
      <c r="P1338" t="b">
        <f t="shared" si="139"/>
        <v>0</v>
      </c>
      <c r="Q1338" t="b">
        <f t="shared" si="140"/>
        <v>0</v>
      </c>
      <c r="R1338" t="b">
        <f t="shared" si="141"/>
        <v>0</v>
      </c>
      <c r="S1338" t="b">
        <f t="shared" si="142"/>
        <v>0</v>
      </c>
    </row>
    <row r="1339" spans="1:19" x14ac:dyDescent="0.2">
      <c r="A1339" s="2">
        <v>27538</v>
      </c>
      <c r="B1339">
        <v>20</v>
      </c>
      <c r="C1339">
        <v>0</v>
      </c>
      <c r="D1339">
        <v>4752172</v>
      </c>
      <c r="E1339" t="s">
        <v>174</v>
      </c>
      <c r="F1339">
        <v>1896</v>
      </c>
      <c r="G1339" t="s">
        <v>8</v>
      </c>
      <c r="H1339">
        <v>94</v>
      </c>
      <c r="I1339">
        <v>87.7</v>
      </c>
      <c r="J1339" t="s">
        <v>223</v>
      </c>
      <c r="K1339" t="s">
        <v>7</v>
      </c>
      <c r="L1339" s="4">
        <f t="shared" si="144"/>
        <v>1</v>
      </c>
      <c r="N1339" t="b">
        <f t="shared" si="143"/>
        <v>0</v>
      </c>
      <c r="O1339" t="b">
        <f t="shared" si="138"/>
        <v>0</v>
      </c>
      <c r="P1339" t="b">
        <f t="shared" si="139"/>
        <v>0</v>
      </c>
      <c r="Q1339">
        <f t="shared" si="140"/>
        <v>1</v>
      </c>
      <c r="R1339" t="b">
        <f t="shared" si="141"/>
        <v>0</v>
      </c>
      <c r="S1339" t="b">
        <f t="shared" si="142"/>
        <v>0</v>
      </c>
    </row>
    <row r="1340" spans="1:19" x14ac:dyDescent="0.2">
      <c r="A1340" s="2">
        <v>27553</v>
      </c>
      <c r="B1340">
        <v>20</v>
      </c>
      <c r="C1340">
        <v>0</v>
      </c>
      <c r="D1340">
        <v>443236</v>
      </c>
      <c r="E1340">
        <v>10052</v>
      </c>
      <c r="F1340">
        <v>4696</v>
      </c>
      <c r="G1340" t="s">
        <v>5</v>
      </c>
      <c r="H1340">
        <v>4</v>
      </c>
      <c r="I1340">
        <v>0.2</v>
      </c>
      <c r="J1340" t="s">
        <v>720</v>
      </c>
      <c r="K1340" t="s">
        <v>262</v>
      </c>
      <c r="L1340" s="4">
        <f t="shared" si="144"/>
        <v>2</v>
      </c>
      <c r="N1340" t="b">
        <f t="shared" si="143"/>
        <v>0</v>
      </c>
      <c r="O1340" t="b">
        <f t="shared" si="138"/>
        <v>0</v>
      </c>
      <c r="P1340" t="b">
        <f t="shared" si="139"/>
        <v>0</v>
      </c>
      <c r="Q1340" t="b">
        <f t="shared" si="140"/>
        <v>0</v>
      </c>
      <c r="R1340">
        <f t="shared" si="141"/>
        <v>2</v>
      </c>
      <c r="S1340" t="b">
        <f t="shared" si="142"/>
        <v>0</v>
      </c>
    </row>
    <row r="1341" spans="1:19" x14ac:dyDescent="0.2">
      <c r="A1341" s="2">
        <v>2189</v>
      </c>
      <c r="B1341">
        <v>20</v>
      </c>
      <c r="C1341">
        <v>0</v>
      </c>
      <c r="D1341">
        <v>3984804</v>
      </c>
      <c r="E1341">
        <v>55660</v>
      </c>
      <c r="F1341">
        <v>11476</v>
      </c>
      <c r="G1341" t="s">
        <v>5</v>
      </c>
      <c r="H1341">
        <v>4</v>
      </c>
      <c r="I1341">
        <v>1.4</v>
      </c>
      <c r="J1341" t="s">
        <v>721</v>
      </c>
      <c r="K1341" t="s">
        <v>268</v>
      </c>
      <c r="L1341" s="4">
        <f t="shared" si="144"/>
        <v>3</v>
      </c>
      <c r="N1341" t="b">
        <f t="shared" si="143"/>
        <v>0</v>
      </c>
      <c r="O1341" t="b">
        <f t="shared" si="138"/>
        <v>0</v>
      </c>
      <c r="P1341">
        <f t="shared" si="139"/>
        <v>3</v>
      </c>
      <c r="Q1341" t="b">
        <f t="shared" si="140"/>
        <v>0</v>
      </c>
      <c r="R1341" t="b">
        <f t="shared" si="141"/>
        <v>0</v>
      </c>
      <c r="S1341" t="b">
        <f t="shared" si="142"/>
        <v>0</v>
      </c>
    </row>
    <row r="1342" spans="1:19" x14ac:dyDescent="0.2">
      <c r="A1342" s="2">
        <v>27560</v>
      </c>
      <c r="B1342">
        <v>39</v>
      </c>
      <c r="C1342">
        <v>19</v>
      </c>
      <c r="D1342">
        <v>1224656</v>
      </c>
      <c r="E1342">
        <v>6656</v>
      </c>
      <c r="F1342">
        <v>4680</v>
      </c>
      <c r="G1342" t="s">
        <v>5</v>
      </c>
      <c r="H1342">
        <v>0</v>
      </c>
      <c r="I1342">
        <v>0.2</v>
      </c>
      <c r="J1342" t="s">
        <v>719</v>
      </c>
      <c r="K1342" t="s">
        <v>262</v>
      </c>
      <c r="L1342" s="4">
        <f t="shared" si="144"/>
        <v>4</v>
      </c>
      <c r="N1342" t="b">
        <f t="shared" si="143"/>
        <v>0</v>
      </c>
      <c r="O1342" t="b">
        <f t="shared" si="138"/>
        <v>0</v>
      </c>
      <c r="P1342" t="b">
        <f t="shared" si="139"/>
        <v>0</v>
      </c>
      <c r="Q1342" t="b">
        <f t="shared" si="140"/>
        <v>0</v>
      </c>
      <c r="R1342" t="b">
        <f t="shared" si="141"/>
        <v>0</v>
      </c>
      <c r="S1342">
        <f t="shared" si="142"/>
        <v>4</v>
      </c>
    </row>
    <row r="1343" spans="1:19" x14ac:dyDescent="0.2">
      <c r="A1343" s="2">
        <v>1892</v>
      </c>
      <c r="B1343">
        <v>20</v>
      </c>
      <c r="C1343">
        <v>0</v>
      </c>
      <c r="D1343">
        <v>12368</v>
      </c>
      <c r="E1343">
        <v>3168</v>
      </c>
      <c r="F1343">
        <v>2244</v>
      </c>
      <c r="G1343" t="s">
        <v>5</v>
      </c>
      <c r="H1343">
        <v>0</v>
      </c>
      <c r="I1343">
        <v>0.1</v>
      </c>
      <c r="J1343" t="s">
        <v>715</v>
      </c>
      <c r="K1343" t="s">
        <v>264</v>
      </c>
      <c r="L1343" s="4">
        <f t="shared" si="144"/>
        <v>5</v>
      </c>
      <c r="N1343">
        <f t="shared" si="143"/>
        <v>5</v>
      </c>
      <c r="O1343" t="b">
        <f t="shared" si="138"/>
        <v>0</v>
      </c>
      <c r="P1343" t="b">
        <f t="shared" si="139"/>
        <v>0</v>
      </c>
      <c r="Q1343" t="b">
        <f t="shared" si="140"/>
        <v>0</v>
      </c>
      <c r="R1343" t="b">
        <f t="shared" si="141"/>
        <v>0</v>
      </c>
      <c r="S1343" t="b">
        <f t="shared" si="142"/>
        <v>0</v>
      </c>
    </row>
    <row r="1344" spans="1:19" x14ac:dyDescent="0.2">
      <c r="A1344" s="2">
        <v>2106</v>
      </c>
      <c r="B1344">
        <v>20</v>
      </c>
      <c r="C1344">
        <v>0</v>
      </c>
      <c r="D1344">
        <v>245128</v>
      </c>
      <c r="E1344">
        <v>3288</v>
      </c>
      <c r="F1344">
        <v>3124</v>
      </c>
      <c r="G1344" t="s">
        <v>5</v>
      </c>
      <c r="H1344">
        <v>0</v>
      </c>
      <c r="I1344">
        <v>0.1</v>
      </c>
      <c r="J1344" t="s">
        <v>265</v>
      </c>
      <c r="K1344" t="s">
        <v>266</v>
      </c>
      <c r="L1344" s="4">
        <f t="shared" si="144"/>
        <v>6</v>
      </c>
      <c r="N1344" t="b">
        <f t="shared" si="143"/>
        <v>0</v>
      </c>
      <c r="O1344">
        <f t="shared" si="138"/>
        <v>6</v>
      </c>
      <c r="P1344" t="b">
        <f t="shared" si="139"/>
        <v>0</v>
      </c>
      <c r="Q1344" t="b">
        <f t="shared" si="140"/>
        <v>0</v>
      </c>
      <c r="R1344" t="b">
        <f t="shared" si="141"/>
        <v>0</v>
      </c>
      <c r="S1344" t="b">
        <f t="shared" si="142"/>
        <v>0</v>
      </c>
    </row>
    <row r="1345" spans="1:19" x14ac:dyDescent="0.2">
      <c r="A1345" s="2" t="s">
        <v>258</v>
      </c>
      <c r="B1345" t="s">
        <v>249</v>
      </c>
      <c r="C1345" t="s">
        <v>250</v>
      </c>
      <c r="D1345" t="s">
        <v>251</v>
      </c>
      <c r="E1345" t="s">
        <v>252</v>
      </c>
      <c r="F1345" t="s">
        <v>253</v>
      </c>
      <c r="G1345" t="s">
        <v>5</v>
      </c>
      <c r="H1345" t="s">
        <v>259</v>
      </c>
      <c r="I1345" t="s">
        <v>260</v>
      </c>
      <c r="J1345" t="s">
        <v>256</v>
      </c>
      <c r="K1345" t="s">
        <v>257</v>
      </c>
      <c r="L1345" s="4">
        <f t="shared" si="144"/>
        <v>0</v>
      </c>
      <c r="N1345" t="b">
        <f t="shared" si="143"/>
        <v>0</v>
      </c>
      <c r="O1345" t="b">
        <f t="shared" si="138"/>
        <v>0</v>
      </c>
      <c r="P1345" t="b">
        <f t="shared" si="139"/>
        <v>0</v>
      </c>
      <c r="Q1345" t="b">
        <f t="shared" si="140"/>
        <v>0</v>
      </c>
      <c r="R1345" t="b">
        <f t="shared" si="141"/>
        <v>0</v>
      </c>
      <c r="S1345" t="b">
        <f t="shared" si="142"/>
        <v>0</v>
      </c>
    </row>
    <row r="1346" spans="1:19" x14ac:dyDescent="0.2">
      <c r="A1346" s="2">
        <v>27538</v>
      </c>
      <c r="B1346">
        <v>20</v>
      </c>
      <c r="C1346">
        <v>0</v>
      </c>
      <c r="D1346">
        <v>4777516</v>
      </c>
      <c r="E1346" t="s">
        <v>174</v>
      </c>
      <c r="F1346">
        <v>1896</v>
      </c>
      <c r="G1346" t="s">
        <v>8</v>
      </c>
      <c r="H1346">
        <v>97</v>
      </c>
      <c r="I1346">
        <v>88.4</v>
      </c>
      <c r="J1346" t="s">
        <v>224</v>
      </c>
      <c r="K1346" t="s">
        <v>7</v>
      </c>
      <c r="L1346" s="4">
        <f t="shared" si="144"/>
        <v>1</v>
      </c>
      <c r="N1346" t="b">
        <f t="shared" si="143"/>
        <v>0</v>
      </c>
      <c r="O1346" t="b">
        <f t="shared" si="138"/>
        <v>0</v>
      </c>
      <c r="P1346" t="b">
        <f t="shared" si="139"/>
        <v>0</v>
      </c>
      <c r="Q1346">
        <f t="shared" si="140"/>
        <v>1</v>
      </c>
      <c r="R1346" t="b">
        <f t="shared" si="141"/>
        <v>0</v>
      </c>
      <c r="S1346" t="b">
        <f t="shared" si="142"/>
        <v>0</v>
      </c>
    </row>
    <row r="1347" spans="1:19" x14ac:dyDescent="0.2">
      <c r="A1347" s="2">
        <v>27553</v>
      </c>
      <c r="B1347">
        <v>20</v>
      </c>
      <c r="C1347">
        <v>0</v>
      </c>
      <c r="D1347">
        <v>443236</v>
      </c>
      <c r="E1347">
        <v>10052</v>
      </c>
      <c r="F1347">
        <v>4696</v>
      </c>
      <c r="G1347" t="s">
        <v>5</v>
      </c>
      <c r="H1347">
        <v>6</v>
      </c>
      <c r="I1347">
        <v>0.2</v>
      </c>
      <c r="J1347" t="s">
        <v>722</v>
      </c>
      <c r="K1347" t="s">
        <v>262</v>
      </c>
      <c r="L1347" s="4">
        <f t="shared" si="144"/>
        <v>2</v>
      </c>
      <c r="N1347" t="b">
        <f t="shared" si="143"/>
        <v>0</v>
      </c>
      <c r="O1347" t="b">
        <f t="shared" ref="O1347:O1410" si="145">IF($A1347=2106,$L1347)</f>
        <v>0</v>
      </c>
      <c r="P1347" t="b">
        <f t="shared" ref="P1347:P1410" si="146">IF($A1347=2189,$L1347)</f>
        <v>0</v>
      </c>
      <c r="Q1347" t="b">
        <f t="shared" ref="Q1347:Q1410" si="147">IF($A1347=27538,$L1347)</f>
        <v>0</v>
      </c>
      <c r="R1347">
        <f t="shared" ref="R1347:R1410" si="148">IF($A1347=27553,$L1347)</f>
        <v>2</v>
      </c>
      <c r="S1347" t="b">
        <f t="shared" ref="S1347:S1410" si="149">IF($A1347=27560,$L1347)</f>
        <v>0</v>
      </c>
    </row>
    <row r="1348" spans="1:19" x14ac:dyDescent="0.2">
      <c r="A1348" s="2">
        <v>2189</v>
      </c>
      <c r="B1348">
        <v>20</v>
      </c>
      <c r="C1348">
        <v>0</v>
      </c>
      <c r="D1348">
        <v>3984804</v>
      </c>
      <c r="E1348">
        <v>55660</v>
      </c>
      <c r="F1348">
        <v>11476</v>
      </c>
      <c r="G1348" t="s">
        <v>5</v>
      </c>
      <c r="H1348">
        <v>5</v>
      </c>
      <c r="I1348">
        <v>1.4</v>
      </c>
      <c r="J1348" t="s">
        <v>723</v>
      </c>
      <c r="K1348" t="s">
        <v>268</v>
      </c>
      <c r="L1348" s="4">
        <f t="shared" si="144"/>
        <v>3</v>
      </c>
      <c r="N1348" t="b">
        <f t="shared" si="143"/>
        <v>0</v>
      </c>
      <c r="O1348" t="b">
        <f t="shared" si="145"/>
        <v>0</v>
      </c>
      <c r="P1348">
        <f t="shared" si="146"/>
        <v>3</v>
      </c>
      <c r="Q1348" t="b">
        <f t="shared" si="147"/>
        <v>0</v>
      </c>
      <c r="R1348" t="b">
        <f t="shared" si="148"/>
        <v>0</v>
      </c>
      <c r="S1348" t="b">
        <f t="shared" si="149"/>
        <v>0</v>
      </c>
    </row>
    <row r="1349" spans="1:19" x14ac:dyDescent="0.2">
      <c r="A1349" s="2">
        <v>27560</v>
      </c>
      <c r="B1349">
        <v>39</v>
      </c>
      <c r="C1349">
        <v>19</v>
      </c>
      <c r="D1349">
        <v>1224656</v>
      </c>
      <c r="E1349">
        <v>6656</v>
      </c>
      <c r="F1349">
        <v>4680</v>
      </c>
      <c r="G1349" t="s">
        <v>5</v>
      </c>
      <c r="H1349">
        <v>0</v>
      </c>
      <c r="I1349">
        <v>0.2</v>
      </c>
      <c r="J1349" t="s">
        <v>719</v>
      </c>
      <c r="K1349" t="s">
        <v>262</v>
      </c>
      <c r="L1349" s="4">
        <f t="shared" si="144"/>
        <v>4</v>
      </c>
      <c r="N1349" t="b">
        <f t="shared" si="143"/>
        <v>0</v>
      </c>
      <c r="O1349" t="b">
        <f t="shared" si="145"/>
        <v>0</v>
      </c>
      <c r="P1349" t="b">
        <f t="shared" si="146"/>
        <v>0</v>
      </c>
      <c r="Q1349" t="b">
        <f t="shared" si="147"/>
        <v>0</v>
      </c>
      <c r="R1349" t="b">
        <f t="shared" si="148"/>
        <v>0</v>
      </c>
      <c r="S1349">
        <f t="shared" si="149"/>
        <v>4</v>
      </c>
    </row>
    <row r="1350" spans="1:19" x14ac:dyDescent="0.2">
      <c r="A1350" s="2">
        <v>1892</v>
      </c>
      <c r="B1350">
        <v>20</v>
      </c>
      <c r="C1350">
        <v>0</v>
      </c>
      <c r="D1350">
        <v>12368</v>
      </c>
      <c r="E1350">
        <v>3168</v>
      </c>
      <c r="F1350">
        <v>2244</v>
      </c>
      <c r="G1350" t="s">
        <v>5</v>
      </c>
      <c r="H1350">
        <v>0</v>
      </c>
      <c r="I1350">
        <v>0.1</v>
      </c>
      <c r="J1350" t="s">
        <v>715</v>
      </c>
      <c r="K1350" t="s">
        <v>264</v>
      </c>
      <c r="L1350" s="4">
        <f t="shared" si="144"/>
        <v>5</v>
      </c>
      <c r="N1350">
        <f t="shared" si="143"/>
        <v>5</v>
      </c>
      <c r="O1350" t="b">
        <f t="shared" si="145"/>
        <v>0</v>
      </c>
      <c r="P1350" t="b">
        <f t="shared" si="146"/>
        <v>0</v>
      </c>
      <c r="Q1350" t="b">
        <f t="shared" si="147"/>
        <v>0</v>
      </c>
      <c r="R1350" t="b">
        <f t="shared" si="148"/>
        <v>0</v>
      </c>
      <c r="S1350" t="b">
        <f t="shared" si="149"/>
        <v>0</v>
      </c>
    </row>
    <row r="1351" spans="1:19" x14ac:dyDescent="0.2">
      <c r="A1351" s="2">
        <v>2106</v>
      </c>
      <c r="B1351">
        <v>20</v>
      </c>
      <c r="C1351">
        <v>0</v>
      </c>
      <c r="D1351">
        <v>245128</v>
      </c>
      <c r="E1351">
        <v>3288</v>
      </c>
      <c r="F1351">
        <v>3124</v>
      </c>
      <c r="G1351" t="s">
        <v>5</v>
      </c>
      <c r="H1351">
        <v>0</v>
      </c>
      <c r="I1351">
        <v>0.1</v>
      </c>
      <c r="J1351" t="s">
        <v>265</v>
      </c>
      <c r="K1351" t="s">
        <v>266</v>
      </c>
      <c r="L1351" s="4">
        <f t="shared" si="144"/>
        <v>6</v>
      </c>
      <c r="N1351" t="b">
        <f t="shared" si="143"/>
        <v>0</v>
      </c>
      <c r="O1351">
        <f t="shared" si="145"/>
        <v>6</v>
      </c>
      <c r="P1351" t="b">
        <f t="shared" si="146"/>
        <v>0</v>
      </c>
      <c r="Q1351" t="b">
        <f t="shared" si="147"/>
        <v>0</v>
      </c>
      <c r="R1351" t="b">
        <f t="shared" si="148"/>
        <v>0</v>
      </c>
      <c r="S1351" t="b">
        <f t="shared" si="149"/>
        <v>0</v>
      </c>
    </row>
    <row r="1352" spans="1:19" x14ac:dyDescent="0.2">
      <c r="A1352" s="2" t="s">
        <v>258</v>
      </c>
      <c r="B1352" t="s">
        <v>249</v>
      </c>
      <c r="C1352" t="s">
        <v>250</v>
      </c>
      <c r="D1352" t="s">
        <v>251</v>
      </c>
      <c r="E1352" t="s">
        <v>252</v>
      </c>
      <c r="F1352" t="s">
        <v>253</v>
      </c>
      <c r="G1352" t="s">
        <v>5</v>
      </c>
      <c r="H1352" t="s">
        <v>259</v>
      </c>
      <c r="I1352" t="s">
        <v>260</v>
      </c>
      <c r="J1352" t="s">
        <v>256</v>
      </c>
      <c r="K1352" t="s">
        <v>257</v>
      </c>
      <c r="L1352" s="4">
        <f t="shared" si="144"/>
        <v>0</v>
      </c>
      <c r="N1352" t="b">
        <f t="shared" si="143"/>
        <v>0</v>
      </c>
      <c r="O1352" t="b">
        <f t="shared" si="145"/>
        <v>0</v>
      </c>
      <c r="P1352" t="b">
        <f t="shared" si="146"/>
        <v>0</v>
      </c>
      <c r="Q1352" t="b">
        <f t="shared" si="147"/>
        <v>0</v>
      </c>
      <c r="R1352" t="b">
        <f t="shared" si="148"/>
        <v>0</v>
      </c>
      <c r="S1352" t="b">
        <f t="shared" si="149"/>
        <v>0</v>
      </c>
    </row>
    <row r="1353" spans="1:19" x14ac:dyDescent="0.2">
      <c r="A1353" s="2">
        <v>27538</v>
      </c>
      <c r="B1353">
        <v>20</v>
      </c>
      <c r="C1353">
        <v>0</v>
      </c>
      <c r="D1353">
        <v>4800880</v>
      </c>
      <c r="E1353" t="s">
        <v>174</v>
      </c>
      <c r="F1353">
        <v>1896</v>
      </c>
      <c r="G1353" t="s">
        <v>8</v>
      </c>
      <c r="H1353">
        <v>95</v>
      </c>
      <c r="I1353">
        <v>88.5</v>
      </c>
      <c r="J1353" t="s">
        <v>225</v>
      </c>
      <c r="K1353" t="s">
        <v>7</v>
      </c>
      <c r="L1353" s="4">
        <f t="shared" si="144"/>
        <v>1</v>
      </c>
      <c r="N1353" t="b">
        <f t="shared" si="143"/>
        <v>0</v>
      </c>
      <c r="O1353" t="b">
        <f t="shared" si="145"/>
        <v>0</v>
      </c>
      <c r="P1353" t="b">
        <f t="shared" si="146"/>
        <v>0</v>
      </c>
      <c r="Q1353">
        <f t="shared" si="147"/>
        <v>1</v>
      </c>
      <c r="R1353" t="b">
        <f t="shared" si="148"/>
        <v>0</v>
      </c>
      <c r="S1353" t="b">
        <f t="shared" si="149"/>
        <v>0</v>
      </c>
    </row>
    <row r="1354" spans="1:19" x14ac:dyDescent="0.2">
      <c r="A1354" s="2">
        <v>2189</v>
      </c>
      <c r="B1354">
        <v>20</v>
      </c>
      <c r="C1354">
        <v>0</v>
      </c>
      <c r="D1354">
        <v>3984804</v>
      </c>
      <c r="E1354">
        <v>55240</v>
      </c>
      <c r="F1354">
        <v>11056</v>
      </c>
      <c r="G1354" t="s">
        <v>5</v>
      </c>
      <c r="H1354">
        <v>5.9</v>
      </c>
      <c r="I1354">
        <v>1.4</v>
      </c>
      <c r="J1354" t="s">
        <v>724</v>
      </c>
      <c r="K1354" t="s">
        <v>268</v>
      </c>
      <c r="L1354" s="4">
        <f t="shared" si="144"/>
        <v>2</v>
      </c>
      <c r="N1354" t="b">
        <f t="shared" si="143"/>
        <v>0</v>
      </c>
      <c r="O1354" t="b">
        <f t="shared" si="145"/>
        <v>0</v>
      </c>
      <c r="P1354">
        <f t="shared" si="146"/>
        <v>2</v>
      </c>
      <c r="Q1354" t="b">
        <f t="shared" si="147"/>
        <v>0</v>
      </c>
      <c r="R1354" t="b">
        <f t="shared" si="148"/>
        <v>0</v>
      </c>
      <c r="S1354" t="b">
        <f t="shared" si="149"/>
        <v>0</v>
      </c>
    </row>
    <row r="1355" spans="1:19" x14ac:dyDescent="0.2">
      <c r="A1355" s="2">
        <v>27553</v>
      </c>
      <c r="B1355">
        <v>20</v>
      </c>
      <c r="C1355">
        <v>0</v>
      </c>
      <c r="D1355">
        <v>443236</v>
      </c>
      <c r="E1355">
        <v>10052</v>
      </c>
      <c r="F1355">
        <v>4696</v>
      </c>
      <c r="G1355" t="s">
        <v>5</v>
      </c>
      <c r="H1355">
        <v>4</v>
      </c>
      <c r="I1355">
        <v>0.2</v>
      </c>
      <c r="J1355" t="s">
        <v>725</v>
      </c>
      <c r="K1355" t="s">
        <v>262</v>
      </c>
      <c r="L1355" s="4">
        <f t="shared" si="144"/>
        <v>3</v>
      </c>
      <c r="N1355" t="b">
        <f t="shared" si="143"/>
        <v>0</v>
      </c>
      <c r="O1355" t="b">
        <f t="shared" si="145"/>
        <v>0</v>
      </c>
      <c r="P1355" t="b">
        <f t="shared" si="146"/>
        <v>0</v>
      </c>
      <c r="Q1355" t="b">
        <f t="shared" si="147"/>
        <v>0</v>
      </c>
      <c r="R1355">
        <f t="shared" si="148"/>
        <v>3</v>
      </c>
      <c r="S1355" t="b">
        <f t="shared" si="149"/>
        <v>0</v>
      </c>
    </row>
    <row r="1356" spans="1:19" x14ac:dyDescent="0.2">
      <c r="A1356" s="2">
        <v>27560</v>
      </c>
      <c r="B1356">
        <v>39</v>
      </c>
      <c r="C1356">
        <v>19</v>
      </c>
      <c r="D1356">
        <v>1224656</v>
      </c>
      <c r="E1356">
        <v>6656</v>
      </c>
      <c r="F1356">
        <v>4680</v>
      </c>
      <c r="G1356" t="s">
        <v>5</v>
      </c>
      <c r="H1356">
        <v>1</v>
      </c>
      <c r="I1356">
        <v>0.2</v>
      </c>
      <c r="J1356" t="s">
        <v>726</v>
      </c>
      <c r="K1356" t="s">
        <v>262</v>
      </c>
      <c r="L1356" s="4">
        <f t="shared" si="144"/>
        <v>4</v>
      </c>
      <c r="N1356" t="b">
        <f t="shared" si="143"/>
        <v>0</v>
      </c>
      <c r="O1356" t="b">
        <f t="shared" si="145"/>
        <v>0</v>
      </c>
      <c r="P1356" t="b">
        <f t="shared" si="146"/>
        <v>0</v>
      </c>
      <c r="Q1356" t="b">
        <f t="shared" si="147"/>
        <v>0</v>
      </c>
      <c r="R1356" t="b">
        <f t="shared" si="148"/>
        <v>0</v>
      </c>
      <c r="S1356">
        <f t="shared" si="149"/>
        <v>4</v>
      </c>
    </row>
    <row r="1357" spans="1:19" x14ac:dyDescent="0.2">
      <c r="A1357" s="2">
        <v>1892</v>
      </c>
      <c r="B1357">
        <v>20</v>
      </c>
      <c r="C1357">
        <v>0</v>
      </c>
      <c r="D1357">
        <v>12368</v>
      </c>
      <c r="E1357">
        <v>3168</v>
      </c>
      <c r="F1357">
        <v>2244</v>
      </c>
      <c r="G1357" t="s">
        <v>5</v>
      </c>
      <c r="H1357">
        <v>0</v>
      </c>
      <c r="I1357">
        <v>0.1</v>
      </c>
      <c r="J1357" t="s">
        <v>715</v>
      </c>
      <c r="K1357" t="s">
        <v>264</v>
      </c>
      <c r="L1357" s="4">
        <f t="shared" si="144"/>
        <v>5</v>
      </c>
      <c r="N1357">
        <f t="shared" si="143"/>
        <v>5</v>
      </c>
      <c r="O1357" t="b">
        <f t="shared" si="145"/>
        <v>0</v>
      </c>
      <c r="P1357" t="b">
        <f t="shared" si="146"/>
        <v>0</v>
      </c>
      <c r="Q1357" t="b">
        <f t="shared" si="147"/>
        <v>0</v>
      </c>
      <c r="R1357" t="b">
        <f t="shared" si="148"/>
        <v>0</v>
      </c>
      <c r="S1357" t="b">
        <f t="shared" si="149"/>
        <v>0</v>
      </c>
    </row>
    <row r="1358" spans="1:19" x14ac:dyDescent="0.2">
      <c r="A1358" s="2">
        <v>2106</v>
      </c>
      <c r="B1358">
        <v>20</v>
      </c>
      <c r="C1358">
        <v>0</v>
      </c>
      <c r="D1358">
        <v>245128</v>
      </c>
      <c r="E1358">
        <v>3288</v>
      </c>
      <c r="F1358">
        <v>3124</v>
      </c>
      <c r="G1358" t="s">
        <v>5</v>
      </c>
      <c r="H1358">
        <v>0</v>
      </c>
      <c r="I1358">
        <v>0.1</v>
      </c>
      <c r="J1358" t="s">
        <v>265</v>
      </c>
      <c r="K1358" t="s">
        <v>266</v>
      </c>
      <c r="L1358" s="4">
        <f t="shared" si="144"/>
        <v>6</v>
      </c>
      <c r="N1358" t="b">
        <f t="shared" si="143"/>
        <v>0</v>
      </c>
      <c r="O1358">
        <f t="shared" si="145"/>
        <v>6</v>
      </c>
      <c r="P1358" t="b">
        <f t="shared" si="146"/>
        <v>0</v>
      </c>
      <c r="Q1358" t="b">
        <f t="shared" si="147"/>
        <v>0</v>
      </c>
      <c r="R1358" t="b">
        <f t="shared" si="148"/>
        <v>0</v>
      </c>
      <c r="S1358" t="b">
        <f t="shared" si="149"/>
        <v>0</v>
      </c>
    </row>
    <row r="1359" spans="1:19" x14ac:dyDescent="0.2">
      <c r="A1359" s="2" t="s">
        <v>258</v>
      </c>
      <c r="B1359" t="s">
        <v>249</v>
      </c>
      <c r="C1359" t="s">
        <v>250</v>
      </c>
      <c r="D1359" t="s">
        <v>251</v>
      </c>
      <c r="E1359" t="s">
        <v>252</v>
      </c>
      <c r="F1359" t="s">
        <v>253</v>
      </c>
      <c r="G1359" t="s">
        <v>5</v>
      </c>
      <c r="H1359" t="s">
        <v>259</v>
      </c>
      <c r="I1359" t="s">
        <v>260</v>
      </c>
      <c r="J1359" t="s">
        <v>256</v>
      </c>
      <c r="K1359" t="s">
        <v>257</v>
      </c>
      <c r="L1359" s="4">
        <f t="shared" si="144"/>
        <v>0</v>
      </c>
      <c r="N1359" t="b">
        <f t="shared" si="143"/>
        <v>0</v>
      </c>
      <c r="O1359" t="b">
        <f t="shared" si="145"/>
        <v>0</v>
      </c>
      <c r="P1359" t="b">
        <f t="shared" si="146"/>
        <v>0</v>
      </c>
      <c r="Q1359" t="b">
        <f t="shared" si="147"/>
        <v>0</v>
      </c>
      <c r="R1359" t="b">
        <f t="shared" si="148"/>
        <v>0</v>
      </c>
      <c r="S1359" t="b">
        <f t="shared" si="149"/>
        <v>0</v>
      </c>
    </row>
    <row r="1360" spans="1:19" x14ac:dyDescent="0.2">
      <c r="A1360" s="2">
        <v>27538</v>
      </c>
      <c r="B1360">
        <v>20</v>
      </c>
      <c r="C1360">
        <v>0</v>
      </c>
      <c r="D1360">
        <v>4824244</v>
      </c>
      <c r="E1360" t="s">
        <v>174</v>
      </c>
      <c r="F1360">
        <v>1832</v>
      </c>
      <c r="G1360" t="s">
        <v>8</v>
      </c>
      <c r="H1360">
        <v>96</v>
      </c>
      <c r="I1360">
        <v>88</v>
      </c>
      <c r="J1360" t="s">
        <v>226</v>
      </c>
      <c r="K1360" t="s">
        <v>7</v>
      </c>
      <c r="L1360" s="4">
        <f t="shared" si="144"/>
        <v>1</v>
      </c>
      <c r="N1360" t="b">
        <f t="shared" si="143"/>
        <v>0</v>
      </c>
      <c r="O1360" t="b">
        <f t="shared" si="145"/>
        <v>0</v>
      </c>
      <c r="P1360" t="b">
        <f t="shared" si="146"/>
        <v>0</v>
      </c>
      <c r="Q1360">
        <f t="shared" si="147"/>
        <v>1</v>
      </c>
      <c r="R1360" t="b">
        <f t="shared" si="148"/>
        <v>0</v>
      </c>
      <c r="S1360" t="b">
        <f t="shared" si="149"/>
        <v>0</v>
      </c>
    </row>
    <row r="1361" spans="1:19" x14ac:dyDescent="0.2">
      <c r="A1361" s="2">
        <v>2189</v>
      </c>
      <c r="B1361">
        <v>20</v>
      </c>
      <c r="C1361">
        <v>0</v>
      </c>
      <c r="D1361">
        <v>3984804</v>
      </c>
      <c r="E1361">
        <v>56404</v>
      </c>
      <c r="F1361">
        <v>12168</v>
      </c>
      <c r="G1361" t="s">
        <v>5</v>
      </c>
      <c r="H1361">
        <v>7</v>
      </c>
      <c r="I1361">
        <v>1.4</v>
      </c>
      <c r="J1361" t="s">
        <v>727</v>
      </c>
      <c r="K1361" t="s">
        <v>268</v>
      </c>
      <c r="L1361" s="4">
        <f t="shared" si="144"/>
        <v>2</v>
      </c>
      <c r="N1361" t="b">
        <f t="shared" si="143"/>
        <v>0</v>
      </c>
      <c r="O1361" t="b">
        <f t="shared" si="145"/>
        <v>0</v>
      </c>
      <c r="P1361">
        <f t="shared" si="146"/>
        <v>2</v>
      </c>
      <c r="Q1361" t="b">
        <f t="shared" si="147"/>
        <v>0</v>
      </c>
      <c r="R1361" t="b">
        <f t="shared" si="148"/>
        <v>0</v>
      </c>
      <c r="S1361" t="b">
        <f t="shared" si="149"/>
        <v>0</v>
      </c>
    </row>
    <row r="1362" spans="1:19" x14ac:dyDescent="0.2">
      <c r="A1362" s="2">
        <v>27553</v>
      </c>
      <c r="B1362">
        <v>20</v>
      </c>
      <c r="C1362">
        <v>0</v>
      </c>
      <c r="D1362">
        <v>443236</v>
      </c>
      <c r="E1362">
        <v>9996</v>
      </c>
      <c r="F1362">
        <v>4640</v>
      </c>
      <c r="G1362" t="s">
        <v>5</v>
      </c>
      <c r="H1362">
        <v>5</v>
      </c>
      <c r="I1362">
        <v>0.2</v>
      </c>
      <c r="J1362" t="s">
        <v>728</v>
      </c>
      <c r="K1362" t="s">
        <v>262</v>
      </c>
      <c r="L1362" s="4">
        <f t="shared" si="144"/>
        <v>3</v>
      </c>
      <c r="N1362" t="b">
        <f t="shared" si="143"/>
        <v>0</v>
      </c>
      <c r="O1362" t="b">
        <f t="shared" si="145"/>
        <v>0</v>
      </c>
      <c r="P1362" t="b">
        <f t="shared" si="146"/>
        <v>0</v>
      </c>
      <c r="Q1362" t="b">
        <f t="shared" si="147"/>
        <v>0</v>
      </c>
      <c r="R1362">
        <f t="shared" si="148"/>
        <v>3</v>
      </c>
      <c r="S1362" t="b">
        <f t="shared" si="149"/>
        <v>0</v>
      </c>
    </row>
    <row r="1363" spans="1:19" x14ac:dyDescent="0.2">
      <c r="A1363" s="2">
        <v>27560</v>
      </c>
      <c r="B1363">
        <v>39</v>
      </c>
      <c r="C1363">
        <v>19</v>
      </c>
      <c r="D1363">
        <v>1224656</v>
      </c>
      <c r="E1363">
        <v>6584</v>
      </c>
      <c r="F1363">
        <v>4608</v>
      </c>
      <c r="G1363" t="s">
        <v>5</v>
      </c>
      <c r="H1363">
        <v>0</v>
      </c>
      <c r="I1363">
        <v>0.2</v>
      </c>
      <c r="J1363" t="s">
        <v>726</v>
      </c>
      <c r="K1363" t="s">
        <v>262</v>
      </c>
      <c r="L1363" s="4">
        <f t="shared" si="144"/>
        <v>4</v>
      </c>
      <c r="N1363" t="b">
        <f t="shared" si="143"/>
        <v>0</v>
      </c>
      <c r="O1363" t="b">
        <f t="shared" si="145"/>
        <v>0</v>
      </c>
      <c r="P1363" t="b">
        <f t="shared" si="146"/>
        <v>0</v>
      </c>
      <c r="Q1363" t="b">
        <f t="shared" si="147"/>
        <v>0</v>
      </c>
      <c r="R1363" t="b">
        <f t="shared" si="148"/>
        <v>0</v>
      </c>
      <c r="S1363">
        <f t="shared" si="149"/>
        <v>4</v>
      </c>
    </row>
    <row r="1364" spans="1:19" x14ac:dyDescent="0.2">
      <c r="A1364" s="2">
        <v>1892</v>
      </c>
      <c r="B1364">
        <v>20</v>
      </c>
      <c r="C1364">
        <v>0</v>
      </c>
      <c r="D1364">
        <v>12368</v>
      </c>
      <c r="E1364">
        <v>3136</v>
      </c>
      <c r="F1364">
        <v>2196</v>
      </c>
      <c r="G1364" t="s">
        <v>5</v>
      </c>
      <c r="H1364">
        <v>0</v>
      </c>
      <c r="I1364">
        <v>0.1</v>
      </c>
      <c r="J1364" t="s">
        <v>715</v>
      </c>
      <c r="K1364" t="s">
        <v>264</v>
      </c>
      <c r="L1364" s="4">
        <f t="shared" si="144"/>
        <v>5</v>
      </c>
      <c r="N1364">
        <f t="shared" si="143"/>
        <v>5</v>
      </c>
      <c r="O1364" t="b">
        <f t="shared" si="145"/>
        <v>0</v>
      </c>
      <c r="P1364" t="b">
        <f t="shared" si="146"/>
        <v>0</v>
      </c>
      <c r="Q1364" t="b">
        <f t="shared" si="147"/>
        <v>0</v>
      </c>
      <c r="R1364" t="b">
        <f t="shared" si="148"/>
        <v>0</v>
      </c>
      <c r="S1364" t="b">
        <f t="shared" si="149"/>
        <v>0</v>
      </c>
    </row>
    <row r="1365" spans="1:19" x14ac:dyDescent="0.2">
      <c r="A1365" s="2">
        <v>2106</v>
      </c>
      <c r="B1365">
        <v>20</v>
      </c>
      <c r="C1365">
        <v>0</v>
      </c>
      <c r="D1365">
        <v>245128</v>
      </c>
      <c r="E1365">
        <v>3224</v>
      </c>
      <c r="F1365">
        <v>3060</v>
      </c>
      <c r="G1365" t="s">
        <v>5</v>
      </c>
      <c r="H1365">
        <v>0</v>
      </c>
      <c r="I1365">
        <v>0.1</v>
      </c>
      <c r="J1365" t="s">
        <v>265</v>
      </c>
      <c r="K1365" t="s">
        <v>266</v>
      </c>
      <c r="L1365" s="4">
        <f t="shared" si="144"/>
        <v>6</v>
      </c>
      <c r="N1365" t="b">
        <f t="shared" si="143"/>
        <v>0</v>
      </c>
      <c r="O1365">
        <f t="shared" si="145"/>
        <v>6</v>
      </c>
      <c r="P1365" t="b">
        <f t="shared" si="146"/>
        <v>0</v>
      </c>
      <c r="Q1365" t="b">
        <f t="shared" si="147"/>
        <v>0</v>
      </c>
      <c r="R1365" t="b">
        <f t="shared" si="148"/>
        <v>0</v>
      </c>
      <c r="S1365" t="b">
        <f t="shared" si="149"/>
        <v>0</v>
      </c>
    </row>
    <row r="1366" spans="1:19" x14ac:dyDescent="0.2">
      <c r="A1366" s="2" t="s">
        <v>258</v>
      </c>
      <c r="B1366" t="s">
        <v>249</v>
      </c>
      <c r="C1366" t="s">
        <v>250</v>
      </c>
      <c r="D1366" t="s">
        <v>251</v>
      </c>
      <c r="E1366" t="s">
        <v>252</v>
      </c>
      <c r="F1366" t="s">
        <v>253</v>
      </c>
      <c r="G1366" t="s">
        <v>5</v>
      </c>
      <c r="H1366" t="s">
        <v>259</v>
      </c>
      <c r="I1366" t="s">
        <v>260</v>
      </c>
      <c r="J1366" t="s">
        <v>256</v>
      </c>
      <c r="K1366" t="s">
        <v>257</v>
      </c>
      <c r="L1366" s="4">
        <f t="shared" si="144"/>
        <v>0</v>
      </c>
      <c r="N1366" t="b">
        <f t="shared" si="143"/>
        <v>0</v>
      </c>
      <c r="O1366" t="b">
        <f t="shared" si="145"/>
        <v>0</v>
      </c>
      <c r="P1366" t="b">
        <f t="shared" si="146"/>
        <v>0</v>
      </c>
      <c r="Q1366" t="b">
        <f t="shared" si="147"/>
        <v>0</v>
      </c>
      <c r="R1366" t="b">
        <f t="shared" si="148"/>
        <v>0</v>
      </c>
      <c r="S1366" t="b">
        <f t="shared" si="149"/>
        <v>0</v>
      </c>
    </row>
    <row r="1367" spans="1:19" x14ac:dyDescent="0.2">
      <c r="A1367" s="2">
        <v>27538</v>
      </c>
      <c r="B1367">
        <v>20</v>
      </c>
      <c r="C1367">
        <v>0</v>
      </c>
      <c r="D1367">
        <v>4848136</v>
      </c>
      <c r="E1367" t="s">
        <v>174</v>
      </c>
      <c r="F1367">
        <v>1832</v>
      </c>
      <c r="G1367" t="s">
        <v>8</v>
      </c>
      <c r="H1367">
        <v>99</v>
      </c>
      <c r="I1367">
        <v>88.1</v>
      </c>
      <c r="J1367" t="s">
        <v>227</v>
      </c>
      <c r="K1367" t="s">
        <v>7</v>
      </c>
      <c r="L1367" s="4">
        <f t="shared" si="144"/>
        <v>1</v>
      </c>
      <c r="N1367" t="b">
        <f t="shared" si="143"/>
        <v>0</v>
      </c>
      <c r="O1367" t="b">
        <f t="shared" si="145"/>
        <v>0</v>
      </c>
      <c r="P1367" t="b">
        <f t="shared" si="146"/>
        <v>0</v>
      </c>
      <c r="Q1367">
        <f t="shared" si="147"/>
        <v>1</v>
      </c>
      <c r="R1367" t="b">
        <f t="shared" si="148"/>
        <v>0</v>
      </c>
      <c r="S1367" t="b">
        <f t="shared" si="149"/>
        <v>0</v>
      </c>
    </row>
    <row r="1368" spans="1:19" x14ac:dyDescent="0.2">
      <c r="A1368" s="2">
        <v>2189</v>
      </c>
      <c r="B1368">
        <v>20</v>
      </c>
      <c r="C1368">
        <v>0</v>
      </c>
      <c r="D1368">
        <v>3984804</v>
      </c>
      <c r="E1368">
        <v>55532</v>
      </c>
      <c r="F1368">
        <v>11296</v>
      </c>
      <c r="G1368" t="s">
        <v>5</v>
      </c>
      <c r="H1368">
        <v>5</v>
      </c>
      <c r="I1368">
        <v>1.4</v>
      </c>
      <c r="J1368" t="s">
        <v>729</v>
      </c>
      <c r="K1368" t="s">
        <v>268</v>
      </c>
      <c r="L1368" s="4">
        <f t="shared" si="144"/>
        <v>2</v>
      </c>
      <c r="N1368" t="b">
        <f t="shared" si="143"/>
        <v>0</v>
      </c>
      <c r="O1368" t="b">
        <f t="shared" si="145"/>
        <v>0</v>
      </c>
      <c r="P1368">
        <f t="shared" si="146"/>
        <v>2</v>
      </c>
      <c r="Q1368" t="b">
        <f t="shared" si="147"/>
        <v>0</v>
      </c>
      <c r="R1368" t="b">
        <f t="shared" si="148"/>
        <v>0</v>
      </c>
      <c r="S1368" t="b">
        <f t="shared" si="149"/>
        <v>0</v>
      </c>
    </row>
    <row r="1369" spans="1:19" x14ac:dyDescent="0.2">
      <c r="A1369" s="2">
        <v>27553</v>
      </c>
      <c r="B1369">
        <v>20</v>
      </c>
      <c r="C1369">
        <v>0</v>
      </c>
      <c r="D1369">
        <v>443236</v>
      </c>
      <c r="E1369">
        <v>9996</v>
      </c>
      <c r="F1369">
        <v>4640</v>
      </c>
      <c r="G1369" t="s">
        <v>5</v>
      </c>
      <c r="H1369">
        <v>4</v>
      </c>
      <c r="I1369">
        <v>0.2</v>
      </c>
      <c r="J1369" t="s">
        <v>730</v>
      </c>
      <c r="K1369" t="s">
        <v>262</v>
      </c>
      <c r="L1369" s="4">
        <f t="shared" si="144"/>
        <v>3</v>
      </c>
      <c r="N1369" t="b">
        <f t="shared" ref="N1369:N1432" si="150">IF(A1369=1892,L1369)</f>
        <v>0</v>
      </c>
      <c r="O1369" t="b">
        <f t="shared" si="145"/>
        <v>0</v>
      </c>
      <c r="P1369" t="b">
        <f t="shared" si="146"/>
        <v>0</v>
      </c>
      <c r="Q1369" t="b">
        <f t="shared" si="147"/>
        <v>0</v>
      </c>
      <c r="R1369">
        <f t="shared" si="148"/>
        <v>3</v>
      </c>
      <c r="S1369" t="b">
        <f t="shared" si="149"/>
        <v>0</v>
      </c>
    </row>
    <row r="1370" spans="1:19" x14ac:dyDescent="0.2">
      <c r="A1370" s="2">
        <v>27560</v>
      </c>
      <c r="B1370">
        <v>39</v>
      </c>
      <c r="C1370">
        <v>19</v>
      </c>
      <c r="D1370">
        <v>1224656</v>
      </c>
      <c r="E1370">
        <v>6584</v>
      </c>
      <c r="F1370">
        <v>4608</v>
      </c>
      <c r="G1370" t="s">
        <v>5</v>
      </c>
      <c r="H1370">
        <v>2</v>
      </c>
      <c r="I1370">
        <v>0.2</v>
      </c>
      <c r="J1370" t="s">
        <v>317</v>
      </c>
      <c r="K1370" t="s">
        <v>262</v>
      </c>
      <c r="L1370" s="4">
        <f t="shared" ref="L1370:L1433" si="151">L1363</f>
        <v>4</v>
      </c>
      <c r="N1370" t="b">
        <f t="shared" si="150"/>
        <v>0</v>
      </c>
      <c r="O1370" t="b">
        <f t="shared" si="145"/>
        <v>0</v>
      </c>
      <c r="P1370" t="b">
        <f t="shared" si="146"/>
        <v>0</v>
      </c>
      <c r="Q1370" t="b">
        <f t="shared" si="147"/>
        <v>0</v>
      </c>
      <c r="R1370" t="b">
        <f t="shared" si="148"/>
        <v>0</v>
      </c>
      <c r="S1370">
        <f t="shared" si="149"/>
        <v>4</v>
      </c>
    </row>
    <row r="1371" spans="1:19" x14ac:dyDescent="0.2">
      <c r="A1371" s="2">
        <v>1892</v>
      </c>
      <c r="B1371">
        <v>20</v>
      </c>
      <c r="C1371">
        <v>0</v>
      </c>
      <c r="D1371">
        <v>12368</v>
      </c>
      <c r="E1371">
        <v>3136</v>
      </c>
      <c r="F1371">
        <v>2196</v>
      </c>
      <c r="G1371" t="s">
        <v>5</v>
      </c>
      <c r="H1371">
        <v>0</v>
      </c>
      <c r="I1371">
        <v>0.1</v>
      </c>
      <c r="J1371" t="s">
        <v>715</v>
      </c>
      <c r="K1371" t="s">
        <v>264</v>
      </c>
      <c r="L1371" s="4">
        <f t="shared" si="151"/>
        <v>5</v>
      </c>
      <c r="N1371">
        <f t="shared" si="150"/>
        <v>5</v>
      </c>
      <c r="O1371" t="b">
        <f t="shared" si="145"/>
        <v>0</v>
      </c>
      <c r="P1371" t="b">
        <f t="shared" si="146"/>
        <v>0</v>
      </c>
      <c r="Q1371" t="b">
        <f t="shared" si="147"/>
        <v>0</v>
      </c>
      <c r="R1371" t="b">
        <f t="shared" si="148"/>
        <v>0</v>
      </c>
      <c r="S1371" t="b">
        <f t="shared" si="149"/>
        <v>0</v>
      </c>
    </row>
    <row r="1372" spans="1:19" x14ac:dyDescent="0.2">
      <c r="A1372" s="2">
        <v>2106</v>
      </c>
      <c r="B1372">
        <v>20</v>
      </c>
      <c r="C1372">
        <v>0</v>
      </c>
      <c r="D1372">
        <v>245128</v>
      </c>
      <c r="E1372">
        <v>3224</v>
      </c>
      <c r="F1372">
        <v>3060</v>
      </c>
      <c r="G1372" t="s">
        <v>5</v>
      </c>
      <c r="H1372">
        <v>0</v>
      </c>
      <c r="I1372">
        <v>0.1</v>
      </c>
      <c r="J1372" t="s">
        <v>265</v>
      </c>
      <c r="K1372" t="s">
        <v>266</v>
      </c>
      <c r="L1372" s="4">
        <f t="shared" si="151"/>
        <v>6</v>
      </c>
      <c r="N1372" t="b">
        <f t="shared" si="150"/>
        <v>0</v>
      </c>
      <c r="O1372">
        <f t="shared" si="145"/>
        <v>6</v>
      </c>
      <c r="P1372" t="b">
        <f t="shared" si="146"/>
        <v>0</v>
      </c>
      <c r="Q1372" t="b">
        <f t="shared" si="147"/>
        <v>0</v>
      </c>
      <c r="R1372" t="b">
        <f t="shared" si="148"/>
        <v>0</v>
      </c>
      <c r="S1372" t="b">
        <f t="shared" si="149"/>
        <v>0</v>
      </c>
    </row>
    <row r="1373" spans="1:19" x14ac:dyDescent="0.2">
      <c r="A1373" s="2" t="s">
        <v>258</v>
      </c>
      <c r="B1373" t="s">
        <v>249</v>
      </c>
      <c r="C1373" t="s">
        <v>250</v>
      </c>
      <c r="D1373" t="s">
        <v>251</v>
      </c>
      <c r="E1373" t="s">
        <v>252</v>
      </c>
      <c r="F1373" t="s">
        <v>253</v>
      </c>
      <c r="G1373" t="s">
        <v>5</v>
      </c>
      <c r="H1373" t="s">
        <v>259</v>
      </c>
      <c r="I1373" t="s">
        <v>260</v>
      </c>
      <c r="J1373" t="s">
        <v>256</v>
      </c>
      <c r="K1373" t="s">
        <v>257</v>
      </c>
      <c r="L1373" s="4">
        <f t="shared" si="151"/>
        <v>0</v>
      </c>
      <c r="N1373" t="b">
        <f t="shared" si="150"/>
        <v>0</v>
      </c>
      <c r="O1373" t="b">
        <f t="shared" si="145"/>
        <v>0</v>
      </c>
      <c r="P1373" t="b">
        <f t="shared" si="146"/>
        <v>0</v>
      </c>
      <c r="Q1373" t="b">
        <f t="shared" si="147"/>
        <v>0</v>
      </c>
      <c r="R1373" t="b">
        <f t="shared" si="148"/>
        <v>0</v>
      </c>
      <c r="S1373" t="b">
        <f t="shared" si="149"/>
        <v>0</v>
      </c>
    </row>
    <row r="1374" spans="1:19" x14ac:dyDescent="0.2">
      <c r="A1374" s="2">
        <v>27538</v>
      </c>
      <c r="B1374">
        <v>20</v>
      </c>
      <c r="C1374">
        <v>0</v>
      </c>
      <c r="D1374">
        <v>4871500</v>
      </c>
      <c r="E1374" t="s">
        <v>174</v>
      </c>
      <c r="F1374">
        <v>1808</v>
      </c>
      <c r="G1374" t="s">
        <v>8</v>
      </c>
      <c r="H1374">
        <v>97</v>
      </c>
      <c r="I1374">
        <v>88.2</v>
      </c>
      <c r="J1374" t="s">
        <v>228</v>
      </c>
      <c r="K1374" t="s">
        <v>7</v>
      </c>
      <c r="L1374" s="4">
        <f t="shared" si="151"/>
        <v>1</v>
      </c>
      <c r="N1374" t="b">
        <f t="shared" si="150"/>
        <v>0</v>
      </c>
      <c r="O1374" t="b">
        <f t="shared" si="145"/>
        <v>0</v>
      </c>
      <c r="P1374" t="b">
        <f t="shared" si="146"/>
        <v>0</v>
      </c>
      <c r="Q1374">
        <f t="shared" si="147"/>
        <v>1</v>
      </c>
      <c r="R1374" t="b">
        <f t="shared" si="148"/>
        <v>0</v>
      </c>
      <c r="S1374" t="b">
        <f t="shared" si="149"/>
        <v>0</v>
      </c>
    </row>
    <row r="1375" spans="1:19" x14ac:dyDescent="0.2">
      <c r="A1375" s="2">
        <v>27553</v>
      </c>
      <c r="B1375">
        <v>20</v>
      </c>
      <c r="C1375">
        <v>0</v>
      </c>
      <c r="D1375">
        <v>443236</v>
      </c>
      <c r="E1375">
        <v>9996</v>
      </c>
      <c r="F1375">
        <v>4640</v>
      </c>
      <c r="G1375" t="s">
        <v>5</v>
      </c>
      <c r="H1375">
        <v>5</v>
      </c>
      <c r="I1375">
        <v>0.2</v>
      </c>
      <c r="J1375" t="s">
        <v>731</v>
      </c>
      <c r="K1375" t="s">
        <v>262</v>
      </c>
      <c r="L1375" s="4">
        <f t="shared" si="151"/>
        <v>2</v>
      </c>
      <c r="N1375" t="b">
        <f t="shared" si="150"/>
        <v>0</v>
      </c>
      <c r="O1375" t="b">
        <f t="shared" si="145"/>
        <v>0</v>
      </c>
      <c r="P1375" t="b">
        <f t="shared" si="146"/>
        <v>0</v>
      </c>
      <c r="Q1375" t="b">
        <f t="shared" si="147"/>
        <v>0</v>
      </c>
      <c r="R1375">
        <f t="shared" si="148"/>
        <v>2</v>
      </c>
      <c r="S1375" t="b">
        <f t="shared" si="149"/>
        <v>0</v>
      </c>
    </row>
    <row r="1376" spans="1:19" x14ac:dyDescent="0.2">
      <c r="A1376" s="2">
        <v>2189</v>
      </c>
      <c r="B1376">
        <v>20</v>
      </c>
      <c r="C1376">
        <v>0</v>
      </c>
      <c r="D1376">
        <v>3984804</v>
      </c>
      <c r="E1376">
        <v>55340</v>
      </c>
      <c r="F1376">
        <v>11104</v>
      </c>
      <c r="G1376" t="s">
        <v>5</v>
      </c>
      <c r="H1376">
        <v>4</v>
      </c>
      <c r="I1376">
        <v>1.4</v>
      </c>
      <c r="J1376" t="s">
        <v>732</v>
      </c>
      <c r="K1376" t="s">
        <v>268</v>
      </c>
      <c r="L1376" s="4">
        <f t="shared" si="151"/>
        <v>3</v>
      </c>
      <c r="N1376" t="b">
        <f t="shared" si="150"/>
        <v>0</v>
      </c>
      <c r="O1376" t="b">
        <f t="shared" si="145"/>
        <v>0</v>
      </c>
      <c r="P1376">
        <f t="shared" si="146"/>
        <v>3</v>
      </c>
      <c r="Q1376" t="b">
        <f t="shared" si="147"/>
        <v>0</v>
      </c>
      <c r="R1376" t="b">
        <f t="shared" si="148"/>
        <v>0</v>
      </c>
      <c r="S1376" t="b">
        <f t="shared" si="149"/>
        <v>0</v>
      </c>
    </row>
    <row r="1377" spans="1:19" x14ac:dyDescent="0.2">
      <c r="A1377" s="2">
        <v>27560</v>
      </c>
      <c r="B1377">
        <v>39</v>
      </c>
      <c r="C1377">
        <v>19</v>
      </c>
      <c r="D1377">
        <v>1224656</v>
      </c>
      <c r="E1377">
        <v>6560</v>
      </c>
      <c r="F1377">
        <v>4584</v>
      </c>
      <c r="G1377" t="s">
        <v>5</v>
      </c>
      <c r="H1377">
        <v>0</v>
      </c>
      <c r="I1377">
        <v>0.2</v>
      </c>
      <c r="J1377" t="s">
        <v>317</v>
      </c>
      <c r="K1377" t="s">
        <v>262</v>
      </c>
      <c r="L1377" s="4">
        <f t="shared" si="151"/>
        <v>4</v>
      </c>
      <c r="N1377" t="b">
        <f t="shared" si="150"/>
        <v>0</v>
      </c>
      <c r="O1377" t="b">
        <f t="shared" si="145"/>
        <v>0</v>
      </c>
      <c r="P1377" t="b">
        <f t="shared" si="146"/>
        <v>0</v>
      </c>
      <c r="Q1377" t="b">
        <f t="shared" si="147"/>
        <v>0</v>
      </c>
      <c r="R1377" t="b">
        <f t="shared" si="148"/>
        <v>0</v>
      </c>
      <c r="S1377">
        <f t="shared" si="149"/>
        <v>4</v>
      </c>
    </row>
    <row r="1378" spans="1:19" x14ac:dyDescent="0.2">
      <c r="A1378" s="2">
        <v>1892</v>
      </c>
      <c r="B1378">
        <v>20</v>
      </c>
      <c r="C1378">
        <v>0</v>
      </c>
      <c r="D1378">
        <v>12368</v>
      </c>
      <c r="E1378">
        <v>3136</v>
      </c>
      <c r="F1378">
        <v>2196</v>
      </c>
      <c r="G1378" t="s">
        <v>5</v>
      </c>
      <c r="H1378">
        <v>0</v>
      </c>
      <c r="I1378">
        <v>0.1</v>
      </c>
      <c r="J1378" t="s">
        <v>715</v>
      </c>
      <c r="K1378" t="s">
        <v>264</v>
      </c>
      <c r="L1378" s="4">
        <f t="shared" si="151"/>
        <v>5</v>
      </c>
      <c r="N1378">
        <f t="shared" si="150"/>
        <v>5</v>
      </c>
      <c r="O1378" t="b">
        <f t="shared" si="145"/>
        <v>0</v>
      </c>
      <c r="P1378" t="b">
        <f t="shared" si="146"/>
        <v>0</v>
      </c>
      <c r="Q1378" t="b">
        <f t="shared" si="147"/>
        <v>0</v>
      </c>
      <c r="R1378" t="b">
        <f t="shared" si="148"/>
        <v>0</v>
      </c>
      <c r="S1378" t="b">
        <f t="shared" si="149"/>
        <v>0</v>
      </c>
    </row>
    <row r="1379" spans="1:19" x14ac:dyDescent="0.2">
      <c r="A1379" s="2">
        <v>2106</v>
      </c>
      <c r="B1379">
        <v>20</v>
      </c>
      <c r="C1379">
        <v>0</v>
      </c>
      <c r="D1379">
        <v>245128</v>
      </c>
      <c r="E1379">
        <v>3200</v>
      </c>
      <c r="F1379">
        <v>3036</v>
      </c>
      <c r="G1379" t="s">
        <v>5</v>
      </c>
      <c r="H1379">
        <v>0</v>
      </c>
      <c r="I1379">
        <v>0.1</v>
      </c>
      <c r="J1379" t="s">
        <v>265</v>
      </c>
      <c r="K1379" t="s">
        <v>266</v>
      </c>
      <c r="L1379" s="4">
        <f t="shared" si="151"/>
        <v>6</v>
      </c>
      <c r="N1379" t="b">
        <f t="shared" si="150"/>
        <v>0</v>
      </c>
      <c r="O1379">
        <f t="shared" si="145"/>
        <v>6</v>
      </c>
      <c r="P1379" t="b">
        <f t="shared" si="146"/>
        <v>0</v>
      </c>
      <c r="Q1379" t="b">
        <f t="shared" si="147"/>
        <v>0</v>
      </c>
      <c r="R1379" t="b">
        <f t="shared" si="148"/>
        <v>0</v>
      </c>
      <c r="S1379" t="b">
        <f t="shared" si="149"/>
        <v>0</v>
      </c>
    </row>
    <row r="1380" spans="1:19" x14ac:dyDescent="0.2">
      <c r="A1380" s="2" t="s">
        <v>258</v>
      </c>
      <c r="B1380" t="s">
        <v>249</v>
      </c>
      <c r="C1380" t="s">
        <v>250</v>
      </c>
      <c r="D1380" t="s">
        <v>251</v>
      </c>
      <c r="E1380" t="s">
        <v>252</v>
      </c>
      <c r="F1380" t="s">
        <v>253</v>
      </c>
      <c r="G1380" t="s">
        <v>5</v>
      </c>
      <c r="H1380" t="s">
        <v>259</v>
      </c>
      <c r="I1380" t="s">
        <v>260</v>
      </c>
      <c r="J1380" t="s">
        <v>256</v>
      </c>
      <c r="K1380" t="s">
        <v>257</v>
      </c>
      <c r="L1380" s="4">
        <f t="shared" si="151"/>
        <v>0</v>
      </c>
      <c r="N1380" t="b">
        <f t="shared" si="150"/>
        <v>0</v>
      </c>
      <c r="O1380" t="b">
        <f t="shared" si="145"/>
        <v>0</v>
      </c>
      <c r="P1380" t="b">
        <f t="shared" si="146"/>
        <v>0</v>
      </c>
      <c r="Q1380" t="b">
        <f t="shared" si="147"/>
        <v>0</v>
      </c>
      <c r="R1380" t="b">
        <f t="shared" si="148"/>
        <v>0</v>
      </c>
      <c r="S1380" t="b">
        <f t="shared" si="149"/>
        <v>0</v>
      </c>
    </row>
    <row r="1381" spans="1:19" x14ac:dyDescent="0.2">
      <c r="A1381" s="2">
        <v>27538</v>
      </c>
      <c r="B1381">
        <v>20</v>
      </c>
      <c r="C1381">
        <v>0</v>
      </c>
      <c r="D1381">
        <v>4894732</v>
      </c>
      <c r="E1381" t="s">
        <v>174</v>
      </c>
      <c r="F1381">
        <v>1808</v>
      </c>
      <c r="G1381" t="s">
        <v>8</v>
      </c>
      <c r="H1381">
        <v>93</v>
      </c>
      <c r="I1381">
        <v>88.3</v>
      </c>
      <c r="J1381" t="s">
        <v>229</v>
      </c>
      <c r="K1381" t="s">
        <v>7</v>
      </c>
      <c r="L1381" s="4">
        <f t="shared" si="151"/>
        <v>1</v>
      </c>
      <c r="N1381" t="b">
        <f t="shared" si="150"/>
        <v>0</v>
      </c>
      <c r="O1381" t="b">
        <f t="shared" si="145"/>
        <v>0</v>
      </c>
      <c r="P1381" t="b">
        <f t="shared" si="146"/>
        <v>0</v>
      </c>
      <c r="Q1381">
        <f t="shared" si="147"/>
        <v>1</v>
      </c>
      <c r="R1381" t="b">
        <f t="shared" si="148"/>
        <v>0</v>
      </c>
      <c r="S1381" t="b">
        <f t="shared" si="149"/>
        <v>0</v>
      </c>
    </row>
    <row r="1382" spans="1:19" x14ac:dyDescent="0.2">
      <c r="A1382" s="2">
        <v>27553</v>
      </c>
      <c r="B1382">
        <v>20</v>
      </c>
      <c r="C1382">
        <v>0</v>
      </c>
      <c r="D1382">
        <v>443236</v>
      </c>
      <c r="E1382">
        <v>9996</v>
      </c>
      <c r="F1382">
        <v>4640</v>
      </c>
      <c r="G1382" t="s">
        <v>5</v>
      </c>
      <c r="H1382">
        <v>5</v>
      </c>
      <c r="I1382">
        <v>0.2</v>
      </c>
      <c r="J1382" t="s">
        <v>733</v>
      </c>
      <c r="K1382" t="s">
        <v>262</v>
      </c>
      <c r="L1382" s="4">
        <f t="shared" si="151"/>
        <v>2</v>
      </c>
      <c r="N1382" t="b">
        <f t="shared" si="150"/>
        <v>0</v>
      </c>
      <c r="O1382" t="b">
        <f t="shared" si="145"/>
        <v>0</v>
      </c>
      <c r="P1382" t="b">
        <f t="shared" si="146"/>
        <v>0</v>
      </c>
      <c r="Q1382" t="b">
        <f t="shared" si="147"/>
        <v>0</v>
      </c>
      <c r="R1382">
        <f t="shared" si="148"/>
        <v>2</v>
      </c>
      <c r="S1382" t="b">
        <f t="shared" si="149"/>
        <v>0</v>
      </c>
    </row>
    <row r="1383" spans="1:19" x14ac:dyDescent="0.2">
      <c r="A1383" s="2">
        <v>2189</v>
      </c>
      <c r="B1383">
        <v>20</v>
      </c>
      <c r="C1383">
        <v>0</v>
      </c>
      <c r="D1383">
        <v>3984804</v>
      </c>
      <c r="E1383">
        <v>55340</v>
      </c>
      <c r="F1383">
        <v>11104</v>
      </c>
      <c r="G1383" t="s">
        <v>5</v>
      </c>
      <c r="H1383">
        <v>5</v>
      </c>
      <c r="I1383">
        <v>1.4</v>
      </c>
      <c r="J1383" t="s">
        <v>734</v>
      </c>
      <c r="K1383" t="s">
        <v>268</v>
      </c>
      <c r="L1383" s="4">
        <f t="shared" si="151"/>
        <v>3</v>
      </c>
      <c r="N1383" t="b">
        <f t="shared" si="150"/>
        <v>0</v>
      </c>
      <c r="O1383" t="b">
        <f t="shared" si="145"/>
        <v>0</v>
      </c>
      <c r="P1383">
        <f t="shared" si="146"/>
        <v>3</v>
      </c>
      <c r="Q1383" t="b">
        <f t="shared" si="147"/>
        <v>0</v>
      </c>
      <c r="R1383" t="b">
        <f t="shared" si="148"/>
        <v>0</v>
      </c>
      <c r="S1383" t="b">
        <f t="shared" si="149"/>
        <v>0</v>
      </c>
    </row>
    <row r="1384" spans="1:19" x14ac:dyDescent="0.2">
      <c r="A1384" s="2">
        <v>27560</v>
      </c>
      <c r="B1384">
        <v>39</v>
      </c>
      <c r="C1384">
        <v>19</v>
      </c>
      <c r="D1384">
        <v>1224656</v>
      </c>
      <c r="E1384">
        <v>6560</v>
      </c>
      <c r="F1384">
        <v>4584</v>
      </c>
      <c r="G1384" t="s">
        <v>5</v>
      </c>
      <c r="H1384">
        <v>1</v>
      </c>
      <c r="I1384">
        <v>0.2</v>
      </c>
      <c r="J1384" t="s">
        <v>735</v>
      </c>
      <c r="K1384" t="s">
        <v>262</v>
      </c>
      <c r="L1384" s="4">
        <f t="shared" si="151"/>
        <v>4</v>
      </c>
      <c r="N1384" t="b">
        <f t="shared" si="150"/>
        <v>0</v>
      </c>
      <c r="O1384" t="b">
        <f t="shared" si="145"/>
        <v>0</v>
      </c>
      <c r="P1384" t="b">
        <f t="shared" si="146"/>
        <v>0</v>
      </c>
      <c r="Q1384" t="b">
        <f t="shared" si="147"/>
        <v>0</v>
      </c>
      <c r="R1384" t="b">
        <f t="shared" si="148"/>
        <v>0</v>
      </c>
      <c r="S1384">
        <f t="shared" si="149"/>
        <v>4</v>
      </c>
    </row>
    <row r="1385" spans="1:19" x14ac:dyDescent="0.2">
      <c r="A1385" s="2">
        <v>1892</v>
      </c>
      <c r="B1385">
        <v>20</v>
      </c>
      <c r="C1385">
        <v>0</v>
      </c>
      <c r="D1385">
        <v>12368</v>
      </c>
      <c r="E1385">
        <v>3136</v>
      </c>
      <c r="F1385">
        <v>2196</v>
      </c>
      <c r="G1385" t="s">
        <v>5</v>
      </c>
      <c r="H1385">
        <v>0</v>
      </c>
      <c r="I1385">
        <v>0.1</v>
      </c>
      <c r="J1385" t="s">
        <v>715</v>
      </c>
      <c r="K1385" t="s">
        <v>264</v>
      </c>
      <c r="L1385" s="4">
        <f t="shared" si="151"/>
        <v>5</v>
      </c>
      <c r="N1385">
        <f t="shared" si="150"/>
        <v>5</v>
      </c>
      <c r="O1385" t="b">
        <f t="shared" si="145"/>
        <v>0</v>
      </c>
      <c r="P1385" t="b">
        <f t="shared" si="146"/>
        <v>0</v>
      </c>
      <c r="Q1385" t="b">
        <f t="shared" si="147"/>
        <v>0</v>
      </c>
      <c r="R1385" t="b">
        <f t="shared" si="148"/>
        <v>0</v>
      </c>
      <c r="S1385" t="b">
        <f t="shared" si="149"/>
        <v>0</v>
      </c>
    </row>
    <row r="1386" spans="1:19" x14ac:dyDescent="0.2">
      <c r="A1386" s="2">
        <v>2106</v>
      </c>
      <c r="B1386">
        <v>20</v>
      </c>
      <c r="C1386">
        <v>0</v>
      </c>
      <c r="D1386">
        <v>245128</v>
      </c>
      <c r="E1386">
        <v>3200</v>
      </c>
      <c r="F1386">
        <v>3036</v>
      </c>
      <c r="G1386" t="s">
        <v>5</v>
      </c>
      <c r="H1386">
        <v>0</v>
      </c>
      <c r="I1386">
        <v>0.1</v>
      </c>
      <c r="J1386" t="s">
        <v>265</v>
      </c>
      <c r="K1386" t="s">
        <v>266</v>
      </c>
      <c r="L1386" s="4">
        <f t="shared" si="151"/>
        <v>6</v>
      </c>
      <c r="N1386" t="b">
        <f t="shared" si="150"/>
        <v>0</v>
      </c>
      <c r="O1386">
        <f t="shared" si="145"/>
        <v>6</v>
      </c>
      <c r="P1386" t="b">
        <f t="shared" si="146"/>
        <v>0</v>
      </c>
      <c r="Q1386" t="b">
        <f t="shared" si="147"/>
        <v>0</v>
      </c>
      <c r="R1386" t="b">
        <f t="shared" si="148"/>
        <v>0</v>
      </c>
      <c r="S1386" t="b">
        <f t="shared" si="149"/>
        <v>0</v>
      </c>
    </row>
    <row r="1387" spans="1:19" x14ac:dyDescent="0.2">
      <c r="A1387" s="2" t="s">
        <v>258</v>
      </c>
      <c r="B1387" t="s">
        <v>249</v>
      </c>
      <c r="C1387" t="s">
        <v>250</v>
      </c>
      <c r="D1387" t="s">
        <v>251</v>
      </c>
      <c r="E1387" t="s">
        <v>252</v>
      </c>
      <c r="F1387" t="s">
        <v>253</v>
      </c>
      <c r="G1387" t="s">
        <v>5</v>
      </c>
      <c r="H1387" t="s">
        <v>259</v>
      </c>
      <c r="I1387" t="s">
        <v>260</v>
      </c>
      <c r="J1387" t="s">
        <v>256</v>
      </c>
      <c r="K1387" t="s">
        <v>257</v>
      </c>
      <c r="L1387" s="4">
        <f t="shared" si="151"/>
        <v>0</v>
      </c>
      <c r="N1387" t="b">
        <f t="shared" si="150"/>
        <v>0</v>
      </c>
      <c r="O1387" t="b">
        <f t="shared" si="145"/>
        <v>0</v>
      </c>
      <c r="P1387" t="b">
        <f t="shared" si="146"/>
        <v>0</v>
      </c>
      <c r="Q1387" t="b">
        <f t="shared" si="147"/>
        <v>0</v>
      </c>
      <c r="R1387" t="b">
        <f t="shared" si="148"/>
        <v>0</v>
      </c>
      <c r="S1387" t="b">
        <f t="shared" si="149"/>
        <v>0</v>
      </c>
    </row>
    <row r="1388" spans="1:19" x14ac:dyDescent="0.2">
      <c r="A1388" s="2">
        <v>27538</v>
      </c>
      <c r="B1388">
        <v>20</v>
      </c>
      <c r="C1388">
        <v>0</v>
      </c>
      <c r="D1388">
        <v>4912948</v>
      </c>
      <c r="E1388" t="s">
        <v>166</v>
      </c>
      <c r="F1388">
        <v>1808</v>
      </c>
      <c r="G1388" t="s">
        <v>8</v>
      </c>
      <c r="H1388">
        <v>80</v>
      </c>
      <c r="I1388">
        <v>86.9</v>
      </c>
      <c r="J1388" t="s">
        <v>230</v>
      </c>
      <c r="K1388" t="s">
        <v>7</v>
      </c>
      <c r="L1388" s="4">
        <f t="shared" si="151"/>
        <v>1</v>
      </c>
      <c r="N1388" t="b">
        <f t="shared" si="150"/>
        <v>0</v>
      </c>
      <c r="O1388" t="b">
        <f t="shared" si="145"/>
        <v>0</v>
      </c>
      <c r="P1388" t="b">
        <f t="shared" si="146"/>
        <v>0</v>
      </c>
      <c r="Q1388">
        <f t="shared" si="147"/>
        <v>1</v>
      </c>
      <c r="R1388" t="b">
        <f t="shared" si="148"/>
        <v>0</v>
      </c>
      <c r="S1388" t="b">
        <f t="shared" si="149"/>
        <v>0</v>
      </c>
    </row>
    <row r="1389" spans="1:19" x14ac:dyDescent="0.2">
      <c r="A1389" s="2">
        <v>2189</v>
      </c>
      <c r="B1389">
        <v>20</v>
      </c>
      <c r="C1389">
        <v>0</v>
      </c>
      <c r="D1389">
        <v>3984804</v>
      </c>
      <c r="E1389">
        <v>59484</v>
      </c>
      <c r="F1389">
        <v>15204</v>
      </c>
      <c r="G1389" t="s">
        <v>5</v>
      </c>
      <c r="H1389">
        <v>7</v>
      </c>
      <c r="I1389">
        <v>1.5</v>
      </c>
      <c r="J1389" t="s">
        <v>736</v>
      </c>
      <c r="K1389" t="s">
        <v>268</v>
      </c>
      <c r="L1389" s="4">
        <f t="shared" si="151"/>
        <v>2</v>
      </c>
      <c r="N1389" t="b">
        <f t="shared" si="150"/>
        <v>0</v>
      </c>
      <c r="O1389" t="b">
        <f t="shared" si="145"/>
        <v>0</v>
      </c>
      <c r="P1389">
        <f t="shared" si="146"/>
        <v>2</v>
      </c>
      <c r="Q1389" t="b">
        <f t="shared" si="147"/>
        <v>0</v>
      </c>
      <c r="R1389" t="b">
        <f t="shared" si="148"/>
        <v>0</v>
      </c>
      <c r="S1389" t="b">
        <f t="shared" si="149"/>
        <v>0</v>
      </c>
    </row>
    <row r="1390" spans="1:19" x14ac:dyDescent="0.2">
      <c r="A1390" s="2">
        <v>27553</v>
      </c>
      <c r="B1390">
        <v>20</v>
      </c>
      <c r="C1390">
        <v>0</v>
      </c>
      <c r="D1390">
        <v>443236</v>
      </c>
      <c r="E1390">
        <v>9996</v>
      </c>
      <c r="F1390">
        <v>4640</v>
      </c>
      <c r="G1390" t="s">
        <v>5</v>
      </c>
      <c r="H1390">
        <v>3</v>
      </c>
      <c r="I1390">
        <v>0.2</v>
      </c>
      <c r="J1390" t="s">
        <v>737</v>
      </c>
      <c r="K1390" t="s">
        <v>262</v>
      </c>
      <c r="L1390" s="4">
        <f t="shared" si="151"/>
        <v>3</v>
      </c>
      <c r="N1390" t="b">
        <f t="shared" si="150"/>
        <v>0</v>
      </c>
      <c r="O1390" t="b">
        <f t="shared" si="145"/>
        <v>0</v>
      </c>
      <c r="P1390" t="b">
        <f t="shared" si="146"/>
        <v>0</v>
      </c>
      <c r="Q1390" t="b">
        <f t="shared" si="147"/>
        <v>0</v>
      </c>
      <c r="R1390">
        <f t="shared" si="148"/>
        <v>3</v>
      </c>
      <c r="S1390" t="b">
        <f t="shared" si="149"/>
        <v>0</v>
      </c>
    </row>
    <row r="1391" spans="1:19" x14ac:dyDescent="0.2">
      <c r="A1391" s="2">
        <v>1892</v>
      </c>
      <c r="B1391">
        <v>20</v>
      </c>
      <c r="C1391">
        <v>0</v>
      </c>
      <c r="D1391">
        <v>12368</v>
      </c>
      <c r="E1391">
        <v>3112</v>
      </c>
      <c r="F1391">
        <v>2172</v>
      </c>
      <c r="G1391" t="s">
        <v>5</v>
      </c>
      <c r="H1391">
        <v>1</v>
      </c>
      <c r="I1391">
        <v>0.1</v>
      </c>
      <c r="J1391" t="s">
        <v>738</v>
      </c>
      <c r="K1391" t="s">
        <v>264</v>
      </c>
      <c r="L1391" s="4">
        <f t="shared" si="151"/>
        <v>4</v>
      </c>
      <c r="N1391">
        <f t="shared" si="150"/>
        <v>4</v>
      </c>
      <c r="O1391" t="b">
        <f t="shared" si="145"/>
        <v>0</v>
      </c>
      <c r="P1391" t="b">
        <f t="shared" si="146"/>
        <v>0</v>
      </c>
      <c r="Q1391" t="b">
        <f t="shared" si="147"/>
        <v>0</v>
      </c>
      <c r="R1391" t="b">
        <f t="shared" si="148"/>
        <v>0</v>
      </c>
      <c r="S1391" t="b">
        <f t="shared" si="149"/>
        <v>0</v>
      </c>
    </row>
    <row r="1392" spans="1:19" x14ac:dyDescent="0.2">
      <c r="A1392" s="2">
        <v>27560</v>
      </c>
      <c r="B1392">
        <v>39</v>
      </c>
      <c r="C1392">
        <v>19</v>
      </c>
      <c r="D1392">
        <v>1224656</v>
      </c>
      <c r="E1392">
        <v>6504</v>
      </c>
      <c r="F1392">
        <v>4528</v>
      </c>
      <c r="G1392" t="s">
        <v>5</v>
      </c>
      <c r="H1392">
        <v>0</v>
      </c>
      <c r="I1392">
        <v>0.2</v>
      </c>
      <c r="J1392" t="s">
        <v>735</v>
      </c>
      <c r="K1392" t="s">
        <v>262</v>
      </c>
      <c r="L1392" s="4">
        <f t="shared" si="151"/>
        <v>5</v>
      </c>
      <c r="N1392" t="b">
        <f t="shared" si="150"/>
        <v>0</v>
      </c>
      <c r="O1392" t="b">
        <f t="shared" si="145"/>
        <v>0</v>
      </c>
      <c r="P1392" t="b">
        <f t="shared" si="146"/>
        <v>0</v>
      </c>
      <c r="Q1392" t="b">
        <f t="shared" si="147"/>
        <v>0</v>
      </c>
      <c r="R1392" t="b">
        <f t="shared" si="148"/>
        <v>0</v>
      </c>
      <c r="S1392">
        <f t="shared" si="149"/>
        <v>5</v>
      </c>
    </row>
    <row r="1393" spans="1:19" x14ac:dyDescent="0.2">
      <c r="A1393" s="2">
        <v>2106</v>
      </c>
      <c r="B1393">
        <v>20</v>
      </c>
      <c r="C1393">
        <v>0</v>
      </c>
      <c r="D1393">
        <v>245128</v>
      </c>
      <c r="E1393">
        <v>3200</v>
      </c>
      <c r="F1393">
        <v>3036</v>
      </c>
      <c r="G1393" t="s">
        <v>5</v>
      </c>
      <c r="H1393">
        <v>0</v>
      </c>
      <c r="I1393">
        <v>0.1</v>
      </c>
      <c r="J1393" t="s">
        <v>265</v>
      </c>
      <c r="K1393" t="s">
        <v>266</v>
      </c>
      <c r="L1393" s="4">
        <f t="shared" si="151"/>
        <v>6</v>
      </c>
      <c r="N1393" t="b">
        <f t="shared" si="150"/>
        <v>0</v>
      </c>
      <c r="O1393">
        <f t="shared" si="145"/>
        <v>6</v>
      </c>
      <c r="P1393" t="b">
        <f t="shared" si="146"/>
        <v>0</v>
      </c>
      <c r="Q1393" t="b">
        <f t="shared" si="147"/>
        <v>0</v>
      </c>
      <c r="R1393" t="b">
        <f t="shared" si="148"/>
        <v>0</v>
      </c>
      <c r="S1393" t="b">
        <f t="shared" si="149"/>
        <v>0</v>
      </c>
    </row>
    <row r="1394" spans="1:19" x14ac:dyDescent="0.2">
      <c r="A1394" s="2" t="s">
        <v>258</v>
      </c>
      <c r="B1394" t="s">
        <v>249</v>
      </c>
      <c r="C1394" t="s">
        <v>250</v>
      </c>
      <c r="D1394" t="s">
        <v>251</v>
      </c>
      <c r="E1394" t="s">
        <v>252</v>
      </c>
      <c r="F1394" t="s">
        <v>253</v>
      </c>
      <c r="G1394" t="s">
        <v>5</v>
      </c>
      <c r="H1394" t="s">
        <v>259</v>
      </c>
      <c r="I1394" t="s">
        <v>260</v>
      </c>
      <c r="J1394" t="s">
        <v>256</v>
      </c>
      <c r="K1394" t="s">
        <v>257</v>
      </c>
      <c r="L1394" s="4">
        <f t="shared" si="151"/>
        <v>0</v>
      </c>
      <c r="N1394" t="b">
        <f t="shared" si="150"/>
        <v>0</v>
      </c>
      <c r="O1394" t="b">
        <f t="shared" si="145"/>
        <v>0</v>
      </c>
      <c r="P1394" t="b">
        <f t="shared" si="146"/>
        <v>0</v>
      </c>
      <c r="Q1394" t="b">
        <f t="shared" si="147"/>
        <v>0</v>
      </c>
      <c r="R1394" t="b">
        <f t="shared" si="148"/>
        <v>0</v>
      </c>
      <c r="S1394" t="b">
        <f t="shared" si="149"/>
        <v>0</v>
      </c>
    </row>
    <row r="1395" spans="1:19" x14ac:dyDescent="0.2">
      <c r="A1395" s="2">
        <v>27538</v>
      </c>
      <c r="B1395">
        <v>20</v>
      </c>
      <c r="C1395">
        <v>0</v>
      </c>
      <c r="D1395">
        <v>4934200</v>
      </c>
      <c r="E1395" t="s">
        <v>166</v>
      </c>
      <c r="F1395">
        <v>1808</v>
      </c>
      <c r="G1395" t="s">
        <v>8</v>
      </c>
      <c r="H1395">
        <v>88</v>
      </c>
      <c r="I1395">
        <v>86.6</v>
      </c>
      <c r="J1395" t="s">
        <v>231</v>
      </c>
      <c r="K1395" t="s">
        <v>7</v>
      </c>
      <c r="L1395" s="4">
        <f t="shared" si="151"/>
        <v>1</v>
      </c>
      <c r="N1395" t="b">
        <f t="shared" si="150"/>
        <v>0</v>
      </c>
      <c r="O1395" t="b">
        <f t="shared" si="145"/>
        <v>0</v>
      </c>
      <c r="P1395" t="b">
        <f t="shared" si="146"/>
        <v>0</v>
      </c>
      <c r="Q1395">
        <f t="shared" si="147"/>
        <v>1</v>
      </c>
      <c r="R1395" t="b">
        <f t="shared" si="148"/>
        <v>0</v>
      </c>
      <c r="S1395" t="b">
        <f t="shared" si="149"/>
        <v>0</v>
      </c>
    </row>
    <row r="1396" spans="1:19" x14ac:dyDescent="0.2">
      <c r="A1396" s="2">
        <v>2189</v>
      </c>
      <c r="B1396">
        <v>20</v>
      </c>
      <c r="C1396">
        <v>0</v>
      </c>
      <c r="D1396">
        <v>3984804</v>
      </c>
      <c r="E1396">
        <v>59300</v>
      </c>
      <c r="F1396">
        <v>15020</v>
      </c>
      <c r="G1396" t="s">
        <v>8</v>
      </c>
      <c r="H1396">
        <v>6</v>
      </c>
      <c r="I1396">
        <v>1.5</v>
      </c>
      <c r="J1396" t="s">
        <v>739</v>
      </c>
      <c r="K1396" t="s">
        <v>268</v>
      </c>
      <c r="L1396" s="4">
        <f t="shared" si="151"/>
        <v>2</v>
      </c>
      <c r="N1396" t="b">
        <f t="shared" si="150"/>
        <v>0</v>
      </c>
      <c r="O1396" t="b">
        <f t="shared" si="145"/>
        <v>0</v>
      </c>
      <c r="P1396">
        <f t="shared" si="146"/>
        <v>2</v>
      </c>
      <c r="Q1396" t="b">
        <f t="shared" si="147"/>
        <v>0</v>
      </c>
      <c r="R1396" t="b">
        <f t="shared" si="148"/>
        <v>0</v>
      </c>
      <c r="S1396" t="b">
        <f t="shared" si="149"/>
        <v>0</v>
      </c>
    </row>
    <row r="1397" spans="1:19" x14ac:dyDescent="0.2">
      <c r="A1397" s="2">
        <v>27553</v>
      </c>
      <c r="B1397">
        <v>20</v>
      </c>
      <c r="C1397">
        <v>0</v>
      </c>
      <c r="D1397">
        <v>443236</v>
      </c>
      <c r="E1397">
        <v>9996</v>
      </c>
      <c r="F1397">
        <v>4640</v>
      </c>
      <c r="G1397" t="s">
        <v>5</v>
      </c>
      <c r="H1397">
        <v>5</v>
      </c>
      <c r="I1397">
        <v>0.2</v>
      </c>
      <c r="J1397" t="s">
        <v>740</v>
      </c>
      <c r="K1397" t="s">
        <v>262</v>
      </c>
      <c r="L1397" s="4">
        <f t="shared" si="151"/>
        <v>3</v>
      </c>
      <c r="N1397" t="b">
        <f t="shared" si="150"/>
        <v>0</v>
      </c>
      <c r="O1397" t="b">
        <f t="shared" si="145"/>
        <v>0</v>
      </c>
      <c r="P1397" t="b">
        <f t="shared" si="146"/>
        <v>0</v>
      </c>
      <c r="Q1397" t="b">
        <f t="shared" si="147"/>
        <v>0</v>
      </c>
      <c r="R1397">
        <f t="shared" si="148"/>
        <v>3</v>
      </c>
      <c r="S1397" t="b">
        <f t="shared" si="149"/>
        <v>0</v>
      </c>
    </row>
    <row r="1398" spans="1:19" x14ac:dyDescent="0.2">
      <c r="A1398" s="2">
        <v>27560</v>
      </c>
      <c r="B1398">
        <v>39</v>
      </c>
      <c r="C1398">
        <v>19</v>
      </c>
      <c r="D1398">
        <v>1224656</v>
      </c>
      <c r="E1398">
        <v>6504</v>
      </c>
      <c r="F1398">
        <v>4528</v>
      </c>
      <c r="G1398" t="s">
        <v>5</v>
      </c>
      <c r="H1398">
        <v>0</v>
      </c>
      <c r="I1398">
        <v>0.2</v>
      </c>
      <c r="J1398" t="s">
        <v>735</v>
      </c>
      <c r="K1398" t="s">
        <v>262</v>
      </c>
      <c r="L1398" s="4">
        <f t="shared" si="151"/>
        <v>4</v>
      </c>
      <c r="N1398" t="b">
        <f t="shared" si="150"/>
        <v>0</v>
      </c>
      <c r="O1398" t="b">
        <f t="shared" si="145"/>
        <v>0</v>
      </c>
      <c r="P1398" t="b">
        <f t="shared" si="146"/>
        <v>0</v>
      </c>
      <c r="Q1398" t="b">
        <f t="shared" si="147"/>
        <v>0</v>
      </c>
      <c r="R1398" t="b">
        <f t="shared" si="148"/>
        <v>0</v>
      </c>
      <c r="S1398">
        <f t="shared" si="149"/>
        <v>4</v>
      </c>
    </row>
    <row r="1399" spans="1:19" x14ac:dyDescent="0.2">
      <c r="A1399" s="2">
        <v>1892</v>
      </c>
      <c r="B1399">
        <v>20</v>
      </c>
      <c r="C1399">
        <v>0</v>
      </c>
      <c r="D1399">
        <v>12368</v>
      </c>
      <c r="E1399">
        <v>3112</v>
      </c>
      <c r="F1399">
        <v>2172</v>
      </c>
      <c r="G1399" t="s">
        <v>5</v>
      </c>
      <c r="H1399">
        <v>0</v>
      </c>
      <c r="I1399">
        <v>0.1</v>
      </c>
      <c r="J1399" t="s">
        <v>738</v>
      </c>
      <c r="K1399" t="s">
        <v>264</v>
      </c>
      <c r="L1399" s="4">
        <f t="shared" si="151"/>
        <v>5</v>
      </c>
      <c r="N1399">
        <f t="shared" si="150"/>
        <v>5</v>
      </c>
      <c r="O1399" t="b">
        <f t="shared" si="145"/>
        <v>0</v>
      </c>
      <c r="P1399" t="b">
        <f t="shared" si="146"/>
        <v>0</v>
      </c>
      <c r="Q1399" t="b">
        <f t="shared" si="147"/>
        <v>0</v>
      </c>
      <c r="R1399" t="b">
        <f t="shared" si="148"/>
        <v>0</v>
      </c>
      <c r="S1399" t="b">
        <f t="shared" si="149"/>
        <v>0</v>
      </c>
    </row>
    <row r="1400" spans="1:19" x14ac:dyDescent="0.2">
      <c r="A1400" s="2">
        <v>2106</v>
      </c>
      <c r="B1400">
        <v>20</v>
      </c>
      <c r="C1400">
        <v>0</v>
      </c>
      <c r="D1400">
        <v>245128</v>
      </c>
      <c r="E1400">
        <v>3200</v>
      </c>
      <c r="F1400">
        <v>3036</v>
      </c>
      <c r="G1400" t="s">
        <v>5</v>
      </c>
      <c r="H1400">
        <v>0</v>
      </c>
      <c r="I1400">
        <v>0.1</v>
      </c>
      <c r="J1400" t="s">
        <v>265</v>
      </c>
      <c r="K1400" t="s">
        <v>266</v>
      </c>
      <c r="L1400" s="4">
        <f t="shared" si="151"/>
        <v>6</v>
      </c>
      <c r="N1400" t="b">
        <f t="shared" si="150"/>
        <v>0</v>
      </c>
      <c r="O1400">
        <f t="shared" si="145"/>
        <v>6</v>
      </c>
      <c r="P1400" t="b">
        <f t="shared" si="146"/>
        <v>0</v>
      </c>
      <c r="Q1400" t="b">
        <f t="shared" si="147"/>
        <v>0</v>
      </c>
      <c r="R1400" t="b">
        <f t="shared" si="148"/>
        <v>0</v>
      </c>
      <c r="S1400" t="b">
        <f t="shared" si="149"/>
        <v>0</v>
      </c>
    </row>
    <row r="1401" spans="1:19" x14ac:dyDescent="0.2">
      <c r="A1401" s="2" t="s">
        <v>258</v>
      </c>
      <c r="B1401" t="s">
        <v>249</v>
      </c>
      <c r="C1401" t="s">
        <v>250</v>
      </c>
      <c r="D1401" t="s">
        <v>251</v>
      </c>
      <c r="E1401" t="s">
        <v>252</v>
      </c>
      <c r="F1401" t="s">
        <v>253</v>
      </c>
      <c r="G1401" t="s">
        <v>5</v>
      </c>
      <c r="H1401" t="s">
        <v>259</v>
      </c>
      <c r="I1401" t="s">
        <v>260</v>
      </c>
      <c r="J1401" t="s">
        <v>256</v>
      </c>
      <c r="K1401" t="s">
        <v>257</v>
      </c>
      <c r="L1401" s="4">
        <f t="shared" si="151"/>
        <v>0</v>
      </c>
      <c r="N1401" t="b">
        <f t="shared" si="150"/>
        <v>0</v>
      </c>
      <c r="O1401" t="b">
        <f t="shared" si="145"/>
        <v>0</v>
      </c>
      <c r="P1401" t="b">
        <f t="shared" si="146"/>
        <v>0</v>
      </c>
      <c r="Q1401" t="b">
        <f t="shared" si="147"/>
        <v>0</v>
      </c>
      <c r="R1401" t="b">
        <f t="shared" si="148"/>
        <v>0</v>
      </c>
      <c r="S1401" t="b">
        <f t="shared" si="149"/>
        <v>0</v>
      </c>
    </row>
    <row r="1402" spans="1:19" x14ac:dyDescent="0.2">
      <c r="A1402" s="2">
        <v>27538</v>
      </c>
      <c r="B1402">
        <v>20</v>
      </c>
      <c r="C1402">
        <v>0</v>
      </c>
      <c r="D1402">
        <v>4959148</v>
      </c>
      <c r="E1402" t="s">
        <v>166</v>
      </c>
      <c r="F1402">
        <v>1808</v>
      </c>
      <c r="G1402" t="s">
        <v>8</v>
      </c>
      <c r="H1402">
        <v>93.1</v>
      </c>
      <c r="I1402">
        <v>86.6</v>
      </c>
      <c r="J1402" t="s">
        <v>232</v>
      </c>
      <c r="K1402" t="s">
        <v>7</v>
      </c>
      <c r="L1402" s="4">
        <f t="shared" si="151"/>
        <v>1</v>
      </c>
      <c r="N1402" t="b">
        <f t="shared" si="150"/>
        <v>0</v>
      </c>
      <c r="O1402" t="b">
        <f t="shared" si="145"/>
        <v>0</v>
      </c>
      <c r="P1402" t="b">
        <f t="shared" si="146"/>
        <v>0</v>
      </c>
      <c r="Q1402">
        <f t="shared" si="147"/>
        <v>1</v>
      </c>
      <c r="R1402" t="b">
        <f t="shared" si="148"/>
        <v>0</v>
      </c>
      <c r="S1402" t="b">
        <f t="shared" si="149"/>
        <v>0</v>
      </c>
    </row>
    <row r="1403" spans="1:19" x14ac:dyDescent="0.2">
      <c r="A1403" s="2">
        <v>2189</v>
      </c>
      <c r="B1403">
        <v>20</v>
      </c>
      <c r="C1403">
        <v>0</v>
      </c>
      <c r="D1403">
        <v>3984804</v>
      </c>
      <c r="E1403">
        <v>59040</v>
      </c>
      <c r="F1403">
        <v>14760</v>
      </c>
      <c r="G1403" t="s">
        <v>5</v>
      </c>
      <c r="H1403">
        <v>4</v>
      </c>
      <c r="I1403">
        <v>1.5</v>
      </c>
      <c r="J1403" t="s">
        <v>741</v>
      </c>
      <c r="K1403" t="s">
        <v>268</v>
      </c>
      <c r="L1403" s="4">
        <f t="shared" si="151"/>
        <v>2</v>
      </c>
      <c r="N1403" t="b">
        <f t="shared" si="150"/>
        <v>0</v>
      </c>
      <c r="O1403" t="b">
        <f t="shared" si="145"/>
        <v>0</v>
      </c>
      <c r="P1403">
        <f t="shared" si="146"/>
        <v>2</v>
      </c>
      <c r="Q1403" t="b">
        <f t="shared" si="147"/>
        <v>0</v>
      </c>
      <c r="R1403" t="b">
        <f t="shared" si="148"/>
        <v>0</v>
      </c>
      <c r="S1403" t="b">
        <f t="shared" si="149"/>
        <v>0</v>
      </c>
    </row>
    <row r="1404" spans="1:19" x14ac:dyDescent="0.2">
      <c r="A1404" s="2">
        <v>27553</v>
      </c>
      <c r="B1404">
        <v>20</v>
      </c>
      <c r="C1404">
        <v>0</v>
      </c>
      <c r="D1404">
        <v>443236</v>
      </c>
      <c r="E1404">
        <v>9996</v>
      </c>
      <c r="F1404">
        <v>4640</v>
      </c>
      <c r="G1404" t="s">
        <v>5</v>
      </c>
      <c r="H1404">
        <v>3</v>
      </c>
      <c r="I1404">
        <v>0.2</v>
      </c>
      <c r="J1404" t="s">
        <v>742</v>
      </c>
      <c r="K1404" t="s">
        <v>262</v>
      </c>
      <c r="L1404" s="4">
        <f t="shared" si="151"/>
        <v>3</v>
      </c>
      <c r="N1404" t="b">
        <f t="shared" si="150"/>
        <v>0</v>
      </c>
      <c r="O1404" t="b">
        <f t="shared" si="145"/>
        <v>0</v>
      </c>
      <c r="P1404" t="b">
        <f t="shared" si="146"/>
        <v>0</v>
      </c>
      <c r="Q1404" t="b">
        <f t="shared" si="147"/>
        <v>0</v>
      </c>
      <c r="R1404">
        <f t="shared" si="148"/>
        <v>3</v>
      </c>
      <c r="S1404" t="b">
        <f t="shared" si="149"/>
        <v>0</v>
      </c>
    </row>
    <row r="1405" spans="1:19" x14ac:dyDescent="0.2">
      <c r="A1405" s="2">
        <v>27560</v>
      </c>
      <c r="B1405">
        <v>39</v>
      </c>
      <c r="C1405">
        <v>19</v>
      </c>
      <c r="D1405">
        <v>1224656</v>
      </c>
      <c r="E1405">
        <v>6504</v>
      </c>
      <c r="F1405">
        <v>4528</v>
      </c>
      <c r="G1405" t="s">
        <v>5</v>
      </c>
      <c r="H1405">
        <v>1</v>
      </c>
      <c r="I1405">
        <v>0.2</v>
      </c>
      <c r="J1405" t="s">
        <v>743</v>
      </c>
      <c r="K1405" t="s">
        <v>262</v>
      </c>
      <c r="L1405" s="4">
        <f t="shared" si="151"/>
        <v>4</v>
      </c>
      <c r="N1405" t="b">
        <f t="shared" si="150"/>
        <v>0</v>
      </c>
      <c r="O1405" t="b">
        <f t="shared" si="145"/>
        <v>0</v>
      </c>
      <c r="P1405" t="b">
        <f t="shared" si="146"/>
        <v>0</v>
      </c>
      <c r="Q1405" t="b">
        <f t="shared" si="147"/>
        <v>0</v>
      </c>
      <c r="R1405" t="b">
        <f t="shared" si="148"/>
        <v>0</v>
      </c>
      <c r="S1405">
        <f t="shared" si="149"/>
        <v>4</v>
      </c>
    </row>
    <row r="1406" spans="1:19" x14ac:dyDescent="0.2">
      <c r="A1406" s="2">
        <v>1892</v>
      </c>
      <c r="B1406">
        <v>20</v>
      </c>
      <c r="C1406">
        <v>0</v>
      </c>
      <c r="D1406">
        <v>12368</v>
      </c>
      <c r="E1406">
        <v>3112</v>
      </c>
      <c r="F1406">
        <v>2172</v>
      </c>
      <c r="G1406" t="s">
        <v>5</v>
      </c>
      <c r="H1406">
        <v>0</v>
      </c>
      <c r="I1406">
        <v>0.1</v>
      </c>
      <c r="J1406" t="s">
        <v>738</v>
      </c>
      <c r="K1406" t="s">
        <v>264</v>
      </c>
      <c r="L1406" s="4">
        <f t="shared" si="151"/>
        <v>5</v>
      </c>
      <c r="N1406">
        <f t="shared" si="150"/>
        <v>5</v>
      </c>
      <c r="O1406" t="b">
        <f t="shared" si="145"/>
        <v>0</v>
      </c>
      <c r="P1406" t="b">
        <f t="shared" si="146"/>
        <v>0</v>
      </c>
      <c r="Q1406" t="b">
        <f t="shared" si="147"/>
        <v>0</v>
      </c>
      <c r="R1406" t="b">
        <f t="shared" si="148"/>
        <v>0</v>
      </c>
      <c r="S1406" t="b">
        <f t="shared" si="149"/>
        <v>0</v>
      </c>
    </row>
    <row r="1407" spans="1:19" x14ac:dyDescent="0.2">
      <c r="A1407" s="2">
        <v>2106</v>
      </c>
      <c r="B1407">
        <v>20</v>
      </c>
      <c r="C1407">
        <v>0</v>
      </c>
      <c r="D1407">
        <v>245128</v>
      </c>
      <c r="E1407">
        <v>3200</v>
      </c>
      <c r="F1407">
        <v>3036</v>
      </c>
      <c r="G1407" t="s">
        <v>5</v>
      </c>
      <c r="H1407">
        <v>0</v>
      </c>
      <c r="I1407">
        <v>0.1</v>
      </c>
      <c r="J1407" t="s">
        <v>265</v>
      </c>
      <c r="K1407" t="s">
        <v>266</v>
      </c>
      <c r="L1407" s="4">
        <f t="shared" si="151"/>
        <v>6</v>
      </c>
      <c r="N1407" t="b">
        <f t="shared" si="150"/>
        <v>0</v>
      </c>
      <c r="O1407">
        <f t="shared" si="145"/>
        <v>6</v>
      </c>
      <c r="P1407" t="b">
        <f t="shared" si="146"/>
        <v>0</v>
      </c>
      <c r="Q1407" t="b">
        <f t="shared" si="147"/>
        <v>0</v>
      </c>
      <c r="R1407" t="b">
        <f t="shared" si="148"/>
        <v>0</v>
      </c>
      <c r="S1407" t="b">
        <f t="shared" si="149"/>
        <v>0</v>
      </c>
    </row>
    <row r="1408" spans="1:19" x14ac:dyDescent="0.2">
      <c r="A1408" s="2" t="s">
        <v>258</v>
      </c>
      <c r="B1408" t="s">
        <v>249</v>
      </c>
      <c r="C1408" t="s">
        <v>250</v>
      </c>
      <c r="D1408" t="s">
        <v>251</v>
      </c>
      <c r="E1408" t="s">
        <v>252</v>
      </c>
      <c r="F1408" t="s">
        <v>253</v>
      </c>
      <c r="G1408" t="s">
        <v>5</v>
      </c>
      <c r="H1408" t="s">
        <v>259</v>
      </c>
      <c r="I1408" t="s">
        <v>260</v>
      </c>
      <c r="J1408" t="s">
        <v>256</v>
      </c>
      <c r="K1408" t="s">
        <v>257</v>
      </c>
      <c r="L1408" s="4">
        <f t="shared" si="151"/>
        <v>0</v>
      </c>
      <c r="N1408" t="b">
        <f t="shared" si="150"/>
        <v>0</v>
      </c>
      <c r="O1408" t="b">
        <f t="shared" si="145"/>
        <v>0</v>
      </c>
      <c r="P1408" t="b">
        <f t="shared" si="146"/>
        <v>0</v>
      </c>
      <c r="Q1408" t="b">
        <f t="shared" si="147"/>
        <v>0</v>
      </c>
      <c r="R1408" t="b">
        <f t="shared" si="148"/>
        <v>0</v>
      </c>
      <c r="S1408" t="b">
        <f t="shared" si="149"/>
        <v>0</v>
      </c>
    </row>
    <row r="1409" spans="1:19" x14ac:dyDescent="0.2">
      <c r="A1409" s="2">
        <v>27538</v>
      </c>
      <c r="B1409">
        <v>20</v>
      </c>
      <c r="C1409">
        <v>0</v>
      </c>
      <c r="D1409">
        <v>4983040</v>
      </c>
      <c r="E1409" t="s">
        <v>166</v>
      </c>
      <c r="F1409">
        <v>1808</v>
      </c>
      <c r="G1409" t="s">
        <v>8</v>
      </c>
      <c r="H1409">
        <v>99</v>
      </c>
      <c r="I1409">
        <v>86.9</v>
      </c>
      <c r="J1409" t="s">
        <v>233</v>
      </c>
      <c r="K1409" t="s">
        <v>7</v>
      </c>
      <c r="L1409" s="4">
        <f t="shared" si="151"/>
        <v>1</v>
      </c>
      <c r="N1409" t="b">
        <f t="shared" si="150"/>
        <v>0</v>
      </c>
      <c r="O1409" t="b">
        <f t="shared" si="145"/>
        <v>0</v>
      </c>
      <c r="P1409" t="b">
        <f t="shared" si="146"/>
        <v>0</v>
      </c>
      <c r="Q1409">
        <f t="shared" si="147"/>
        <v>1</v>
      </c>
      <c r="R1409" t="b">
        <f t="shared" si="148"/>
        <v>0</v>
      </c>
      <c r="S1409" t="b">
        <f t="shared" si="149"/>
        <v>0</v>
      </c>
    </row>
    <row r="1410" spans="1:19" x14ac:dyDescent="0.2">
      <c r="A1410" s="2">
        <v>2189</v>
      </c>
      <c r="B1410">
        <v>20</v>
      </c>
      <c r="C1410">
        <v>0</v>
      </c>
      <c r="D1410">
        <v>3984804</v>
      </c>
      <c r="E1410">
        <v>58984</v>
      </c>
      <c r="F1410">
        <v>14704</v>
      </c>
      <c r="G1410" t="s">
        <v>5</v>
      </c>
      <c r="H1410">
        <v>6</v>
      </c>
      <c r="I1410">
        <v>1.5</v>
      </c>
      <c r="J1410" t="s">
        <v>744</v>
      </c>
      <c r="K1410" t="s">
        <v>268</v>
      </c>
      <c r="L1410" s="4">
        <f t="shared" si="151"/>
        <v>2</v>
      </c>
      <c r="N1410" t="b">
        <f t="shared" si="150"/>
        <v>0</v>
      </c>
      <c r="O1410" t="b">
        <f t="shared" si="145"/>
        <v>0</v>
      </c>
      <c r="P1410">
        <f t="shared" si="146"/>
        <v>2</v>
      </c>
      <c r="Q1410" t="b">
        <f t="shared" si="147"/>
        <v>0</v>
      </c>
      <c r="R1410" t="b">
        <f t="shared" si="148"/>
        <v>0</v>
      </c>
      <c r="S1410" t="b">
        <f t="shared" si="149"/>
        <v>0</v>
      </c>
    </row>
    <row r="1411" spans="1:19" x14ac:dyDescent="0.2">
      <c r="A1411" s="2">
        <v>27553</v>
      </c>
      <c r="B1411">
        <v>20</v>
      </c>
      <c r="C1411">
        <v>0</v>
      </c>
      <c r="D1411">
        <v>443236</v>
      </c>
      <c r="E1411">
        <v>9996</v>
      </c>
      <c r="F1411">
        <v>4640</v>
      </c>
      <c r="G1411" t="s">
        <v>5</v>
      </c>
      <c r="H1411">
        <v>5</v>
      </c>
      <c r="I1411">
        <v>0.2</v>
      </c>
      <c r="J1411" t="s">
        <v>745</v>
      </c>
      <c r="K1411" t="s">
        <v>262</v>
      </c>
      <c r="L1411" s="4">
        <f t="shared" si="151"/>
        <v>3</v>
      </c>
      <c r="N1411" t="b">
        <f t="shared" si="150"/>
        <v>0</v>
      </c>
      <c r="O1411" t="b">
        <f t="shared" ref="O1411:O1474" si="152">IF($A1411=2106,$L1411)</f>
        <v>0</v>
      </c>
      <c r="P1411" t="b">
        <f t="shared" ref="P1411:P1474" si="153">IF($A1411=2189,$L1411)</f>
        <v>0</v>
      </c>
      <c r="Q1411" t="b">
        <f t="shared" ref="Q1411:Q1474" si="154">IF($A1411=27538,$L1411)</f>
        <v>0</v>
      </c>
      <c r="R1411">
        <f t="shared" ref="R1411:R1474" si="155">IF($A1411=27553,$L1411)</f>
        <v>3</v>
      </c>
      <c r="S1411" t="b">
        <f t="shared" ref="S1411:S1474" si="156">IF($A1411=27560,$L1411)</f>
        <v>0</v>
      </c>
    </row>
    <row r="1412" spans="1:19" x14ac:dyDescent="0.2">
      <c r="A1412" s="2">
        <v>27560</v>
      </c>
      <c r="B1412">
        <v>39</v>
      </c>
      <c r="C1412">
        <v>19</v>
      </c>
      <c r="D1412">
        <v>1224656</v>
      </c>
      <c r="E1412">
        <v>6504</v>
      </c>
      <c r="F1412">
        <v>4528</v>
      </c>
      <c r="G1412" t="s">
        <v>5</v>
      </c>
      <c r="H1412">
        <v>0</v>
      </c>
      <c r="I1412">
        <v>0.2</v>
      </c>
      <c r="J1412" t="s">
        <v>743</v>
      </c>
      <c r="K1412" t="s">
        <v>262</v>
      </c>
      <c r="L1412" s="4">
        <f t="shared" si="151"/>
        <v>4</v>
      </c>
      <c r="N1412" t="b">
        <f t="shared" si="150"/>
        <v>0</v>
      </c>
      <c r="O1412" t="b">
        <f t="shared" si="152"/>
        <v>0</v>
      </c>
      <c r="P1412" t="b">
        <f t="shared" si="153"/>
        <v>0</v>
      </c>
      <c r="Q1412" t="b">
        <f t="shared" si="154"/>
        <v>0</v>
      </c>
      <c r="R1412" t="b">
        <f t="shared" si="155"/>
        <v>0</v>
      </c>
      <c r="S1412">
        <f t="shared" si="156"/>
        <v>4</v>
      </c>
    </row>
    <row r="1413" spans="1:19" x14ac:dyDescent="0.2">
      <c r="A1413" s="2">
        <v>1892</v>
      </c>
      <c r="B1413">
        <v>20</v>
      </c>
      <c r="C1413">
        <v>0</v>
      </c>
      <c r="D1413">
        <v>12368</v>
      </c>
      <c r="E1413">
        <v>3112</v>
      </c>
      <c r="F1413">
        <v>2172</v>
      </c>
      <c r="G1413" t="s">
        <v>5</v>
      </c>
      <c r="H1413">
        <v>0</v>
      </c>
      <c r="I1413">
        <v>0.1</v>
      </c>
      <c r="J1413" t="s">
        <v>738</v>
      </c>
      <c r="K1413" t="s">
        <v>264</v>
      </c>
      <c r="L1413" s="4">
        <f t="shared" si="151"/>
        <v>5</v>
      </c>
      <c r="N1413">
        <f t="shared" si="150"/>
        <v>5</v>
      </c>
      <c r="O1413" t="b">
        <f t="shared" si="152"/>
        <v>0</v>
      </c>
      <c r="P1413" t="b">
        <f t="shared" si="153"/>
        <v>0</v>
      </c>
      <c r="Q1413" t="b">
        <f t="shared" si="154"/>
        <v>0</v>
      </c>
      <c r="R1413" t="b">
        <f t="shared" si="155"/>
        <v>0</v>
      </c>
      <c r="S1413" t="b">
        <f t="shared" si="156"/>
        <v>0</v>
      </c>
    </row>
    <row r="1414" spans="1:19" x14ac:dyDescent="0.2">
      <c r="A1414" s="2">
        <v>2106</v>
      </c>
      <c r="B1414">
        <v>20</v>
      </c>
      <c r="C1414">
        <v>0</v>
      </c>
      <c r="D1414">
        <v>245128</v>
      </c>
      <c r="E1414">
        <v>3200</v>
      </c>
      <c r="F1414">
        <v>3036</v>
      </c>
      <c r="G1414" t="s">
        <v>5</v>
      </c>
      <c r="H1414">
        <v>0</v>
      </c>
      <c r="I1414">
        <v>0.1</v>
      </c>
      <c r="J1414" t="s">
        <v>265</v>
      </c>
      <c r="K1414" t="s">
        <v>266</v>
      </c>
      <c r="L1414" s="4">
        <f t="shared" si="151"/>
        <v>6</v>
      </c>
      <c r="N1414" t="b">
        <f t="shared" si="150"/>
        <v>0</v>
      </c>
      <c r="O1414">
        <f t="shared" si="152"/>
        <v>6</v>
      </c>
      <c r="P1414" t="b">
        <f t="shared" si="153"/>
        <v>0</v>
      </c>
      <c r="Q1414" t="b">
        <f t="shared" si="154"/>
        <v>0</v>
      </c>
      <c r="R1414" t="b">
        <f t="shared" si="155"/>
        <v>0</v>
      </c>
      <c r="S1414" t="b">
        <f t="shared" si="156"/>
        <v>0</v>
      </c>
    </row>
    <row r="1415" spans="1:19" x14ac:dyDescent="0.2">
      <c r="A1415" s="2" t="s">
        <v>258</v>
      </c>
      <c r="B1415" t="s">
        <v>249</v>
      </c>
      <c r="C1415" t="s">
        <v>250</v>
      </c>
      <c r="D1415" t="s">
        <v>251</v>
      </c>
      <c r="E1415" t="s">
        <v>252</v>
      </c>
      <c r="F1415" t="s">
        <v>253</v>
      </c>
      <c r="G1415" t="s">
        <v>5</v>
      </c>
      <c r="H1415" t="s">
        <v>259</v>
      </c>
      <c r="I1415" t="s">
        <v>260</v>
      </c>
      <c r="J1415" t="s">
        <v>256</v>
      </c>
      <c r="K1415" t="s">
        <v>257</v>
      </c>
      <c r="L1415" s="4">
        <f t="shared" si="151"/>
        <v>0</v>
      </c>
      <c r="N1415" t="b">
        <f t="shared" si="150"/>
        <v>0</v>
      </c>
      <c r="O1415" t="b">
        <f t="shared" si="152"/>
        <v>0</v>
      </c>
      <c r="P1415" t="b">
        <f t="shared" si="153"/>
        <v>0</v>
      </c>
      <c r="Q1415" t="b">
        <f t="shared" si="154"/>
        <v>0</v>
      </c>
      <c r="R1415" t="b">
        <f t="shared" si="155"/>
        <v>0</v>
      </c>
      <c r="S1415" t="b">
        <f t="shared" si="156"/>
        <v>0</v>
      </c>
    </row>
    <row r="1416" spans="1:19" x14ac:dyDescent="0.2">
      <c r="A1416" s="2">
        <v>27538</v>
      </c>
      <c r="B1416">
        <v>20</v>
      </c>
      <c r="C1416">
        <v>0</v>
      </c>
      <c r="D1416">
        <v>5008120</v>
      </c>
      <c r="E1416" t="s">
        <v>166</v>
      </c>
      <c r="F1416">
        <v>1808</v>
      </c>
      <c r="G1416" t="s">
        <v>8</v>
      </c>
      <c r="H1416">
        <v>96</v>
      </c>
      <c r="I1416">
        <v>86.9</v>
      </c>
      <c r="J1416" t="s">
        <v>234</v>
      </c>
      <c r="K1416" t="s">
        <v>7</v>
      </c>
      <c r="L1416" s="4">
        <f t="shared" si="151"/>
        <v>1</v>
      </c>
      <c r="N1416" t="b">
        <f t="shared" si="150"/>
        <v>0</v>
      </c>
      <c r="O1416" t="b">
        <f t="shared" si="152"/>
        <v>0</v>
      </c>
      <c r="P1416" t="b">
        <f t="shared" si="153"/>
        <v>0</v>
      </c>
      <c r="Q1416">
        <f t="shared" si="154"/>
        <v>1</v>
      </c>
      <c r="R1416" t="b">
        <f t="shared" si="155"/>
        <v>0</v>
      </c>
      <c r="S1416" t="b">
        <f t="shared" si="156"/>
        <v>0</v>
      </c>
    </row>
    <row r="1417" spans="1:19" x14ac:dyDescent="0.2">
      <c r="A1417" s="2">
        <v>27553</v>
      </c>
      <c r="B1417">
        <v>20</v>
      </c>
      <c r="C1417">
        <v>0</v>
      </c>
      <c r="D1417">
        <v>443236</v>
      </c>
      <c r="E1417">
        <v>9996</v>
      </c>
      <c r="F1417">
        <v>4640</v>
      </c>
      <c r="G1417" t="s">
        <v>5</v>
      </c>
      <c r="H1417">
        <v>5</v>
      </c>
      <c r="I1417">
        <v>0.2</v>
      </c>
      <c r="J1417" t="s">
        <v>746</v>
      </c>
      <c r="K1417" t="s">
        <v>262</v>
      </c>
      <c r="L1417" s="4">
        <f t="shared" si="151"/>
        <v>2</v>
      </c>
      <c r="N1417" t="b">
        <f t="shared" si="150"/>
        <v>0</v>
      </c>
      <c r="O1417" t="b">
        <f t="shared" si="152"/>
        <v>0</v>
      </c>
      <c r="P1417" t="b">
        <f t="shared" si="153"/>
        <v>0</v>
      </c>
      <c r="Q1417" t="b">
        <f t="shared" si="154"/>
        <v>0</v>
      </c>
      <c r="R1417">
        <f t="shared" si="155"/>
        <v>2</v>
      </c>
      <c r="S1417" t="b">
        <f t="shared" si="156"/>
        <v>0</v>
      </c>
    </row>
    <row r="1418" spans="1:19" x14ac:dyDescent="0.2">
      <c r="A1418" s="2">
        <v>2189</v>
      </c>
      <c r="B1418">
        <v>20</v>
      </c>
      <c r="C1418">
        <v>0</v>
      </c>
      <c r="D1418">
        <v>3984804</v>
      </c>
      <c r="E1418">
        <v>58960</v>
      </c>
      <c r="F1418">
        <v>14680</v>
      </c>
      <c r="G1418" t="s">
        <v>5</v>
      </c>
      <c r="H1418">
        <v>4</v>
      </c>
      <c r="I1418">
        <v>1.5</v>
      </c>
      <c r="J1418" t="s">
        <v>747</v>
      </c>
      <c r="K1418" t="s">
        <v>268</v>
      </c>
      <c r="L1418" s="4">
        <f t="shared" si="151"/>
        <v>3</v>
      </c>
      <c r="N1418" t="b">
        <f t="shared" si="150"/>
        <v>0</v>
      </c>
      <c r="O1418" t="b">
        <f t="shared" si="152"/>
        <v>0</v>
      </c>
      <c r="P1418">
        <f t="shared" si="153"/>
        <v>3</v>
      </c>
      <c r="Q1418" t="b">
        <f t="shared" si="154"/>
        <v>0</v>
      </c>
      <c r="R1418" t="b">
        <f t="shared" si="155"/>
        <v>0</v>
      </c>
      <c r="S1418" t="b">
        <f t="shared" si="156"/>
        <v>0</v>
      </c>
    </row>
    <row r="1419" spans="1:19" x14ac:dyDescent="0.2">
      <c r="A1419" s="2">
        <v>27560</v>
      </c>
      <c r="B1419">
        <v>39</v>
      </c>
      <c r="C1419">
        <v>19</v>
      </c>
      <c r="D1419">
        <v>1224656</v>
      </c>
      <c r="E1419">
        <v>6504</v>
      </c>
      <c r="F1419">
        <v>4528</v>
      </c>
      <c r="G1419" t="s">
        <v>5</v>
      </c>
      <c r="H1419">
        <v>1</v>
      </c>
      <c r="I1419">
        <v>0.2</v>
      </c>
      <c r="J1419" t="s">
        <v>748</v>
      </c>
      <c r="K1419" t="s">
        <v>262</v>
      </c>
      <c r="L1419" s="4">
        <f t="shared" si="151"/>
        <v>4</v>
      </c>
      <c r="N1419" t="b">
        <f t="shared" si="150"/>
        <v>0</v>
      </c>
      <c r="O1419" t="b">
        <f t="shared" si="152"/>
        <v>0</v>
      </c>
      <c r="P1419" t="b">
        <f t="shared" si="153"/>
        <v>0</v>
      </c>
      <c r="Q1419" t="b">
        <f t="shared" si="154"/>
        <v>0</v>
      </c>
      <c r="R1419" t="b">
        <f t="shared" si="155"/>
        <v>0</v>
      </c>
      <c r="S1419">
        <f t="shared" si="156"/>
        <v>4</v>
      </c>
    </row>
    <row r="1420" spans="1:19" x14ac:dyDescent="0.2">
      <c r="A1420" s="2">
        <v>1892</v>
      </c>
      <c r="B1420">
        <v>20</v>
      </c>
      <c r="C1420">
        <v>0</v>
      </c>
      <c r="D1420">
        <v>12368</v>
      </c>
      <c r="E1420">
        <v>3112</v>
      </c>
      <c r="F1420">
        <v>2172</v>
      </c>
      <c r="G1420" t="s">
        <v>5</v>
      </c>
      <c r="H1420">
        <v>0</v>
      </c>
      <c r="I1420">
        <v>0.1</v>
      </c>
      <c r="J1420" t="s">
        <v>738</v>
      </c>
      <c r="K1420" t="s">
        <v>264</v>
      </c>
      <c r="L1420" s="4">
        <f t="shared" si="151"/>
        <v>5</v>
      </c>
      <c r="N1420">
        <f t="shared" si="150"/>
        <v>5</v>
      </c>
      <c r="O1420" t="b">
        <f t="shared" si="152"/>
        <v>0</v>
      </c>
      <c r="P1420" t="b">
        <f t="shared" si="153"/>
        <v>0</v>
      </c>
      <c r="Q1420" t="b">
        <f t="shared" si="154"/>
        <v>0</v>
      </c>
      <c r="R1420" t="b">
        <f t="shared" si="155"/>
        <v>0</v>
      </c>
      <c r="S1420" t="b">
        <f t="shared" si="156"/>
        <v>0</v>
      </c>
    </row>
    <row r="1421" spans="1:19" x14ac:dyDescent="0.2">
      <c r="A1421" s="2">
        <v>2106</v>
      </c>
      <c r="B1421">
        <v>20</v>
      </c>
      <c r="C1421">
        <v>0</v>
      </c>
      <c r="D1421">
        <v>245128</v>
      </c>
      <c r="E1421">
        <v>3200</v>
      </c>
      <c r="F1421">
        <v>3036</v>
      </c>
      <c r="G1421" t="s">
        <v>5</v>
      </c>
      <c r="H1421">
        <v>0</v>
      </c>
      <c r="I1421">
        <v>0.1</v>
      </c>
      <c r="J1421" t="s">
        <v>265</v>
      </c>
      <c r="K1421" t="s">
        <v>266</v>
      </c>
      <c r="L1421" s="4">
        <f t="shared" si="151"/>
        <v>6</v>
      </c>
      <c r="N1421" t="b">
        <f t="shared" si="150"/>
        <v>0</v>
      </c>
      <c r="O1421">
        <f t="shared" si="152"/>
        <v>6</v>
      </c>
      <c r="P1421" t="b">
        <f t="shared" si="153"/>
        <v>0</v>
      </c>
      <c r="Q1421" t="b">
        <f t="shared" si="154"/>
        <v>0</v>
      </c>
      <c r="R1421" t="b">
        <f t="shared" si="155"/>
        <v>0</v>
      </c>
      <c r="S1421" t="b">
        <f t="shared" si="156"/>
        <v>0</v>
      </c>
    </row>
    <row r="1422" spans="1:19" x14ac:dyDescent="0.2">
      <c r="A1422" s="2" t="s">
        <v>258</v>
      </c>
      <c r="B1422" t="s">
        <v>249</v>
      </c>
      <c r="C1422" t="s">
        <v>250</v>
      </c>
      <c r="D1422" t="s">
        <v>251</v>
      </c>
      <c r="E1422" t="s">
        <v>252</v>
      </c>
      <c r="F1422" t="s">
        <v>253</v>
      </c>
      <c r="G1422" t="s">
        <v>5</v>
      </c>
      <c r="H1422" t="s">
        <v>259</v>
      </c>
      <c r="I1422" t="s">
        <v>260</v>
      </c>
      <c r="J1422" t="s">
        <v>256</v>
      </c>
      <c r="K1422" t="s">
        <v>257</v>
      </c>
      <c r="L1422" s="4">
        <f t="shared" si="151"/>
        <v>0</v>
      </c>
      <c r="N1422" t="b">
        <f t="shared" si="150"/>
        <v>0</v>
      </c>
      <c r="O1422" t="b">
        <f t="shared" si="152"/>
        <v>0</v>
      </c>
      <c r="P1422" t="b">
        <f t="shared" si="153"/>
        <v>0</v>
      </c>
      <c r="Q1422" t="b">
        <f t="shared" si="154"/>
        <v>0</v>
      </c>
      <c r="R1422" t="b">
        <f t="shared" si="155"/>
        <v>0</v>
      </c>
      <c r="S1422" t="b">
        <f t="shared" si="156"/>
        <v>0</v>
      </c>
    </row>
    <row r="1423" spans="1:19" x14ac:dyDescent="0.2">
      <c r="A1423" s="2">
        <v>27538</v>
      </c>
      <c r="B1423">
        <v>20</v>
      </c>
      <c r="C1423">
        <v>0</v>
      </c>
      <c r="D1423">
        <v>5035840</v>
      </c>
      <c r="E1423" t="s">
        <v>174</v>
      </c>
      <c r="F1423">
        <v>1808</v>
      </c>
      <c r="G1423" t="s">
        <v>8</v>
      </c>
      <c r="H1423">
        <v>99</v>
      </c>
      <c r="I1423">
        <v>87.6</v>
      </c>
      <c r="J1423" t="s">
        <v>235</v>
      </c>
      <c r="K1423" t="s">
        <v>7</v>
      </c>
      <c r="L1423" s="4">
        <f t="shared" si="151"/>
        <v>1</v>
      </c>
      <c r="N1423" t="b">
        <f t="shared" si="150"/>
        <v>0</v>
      </c>
      <c r="O1423" t="b">
        <f t="shared" si="152"/>
        <v>0</v>
      </c>
      <c r="P1423" t="b">
        <f t="shared" si="153"/>
        <v>0</v>
      </c>
      <c r="Q1423">
        <f t="shared" si="154"/>
        <v>1</v>
      </c>
      <c r="R1423" t="b">
        <f t="shared" si="155"/>
        <v>0</v>
      </c>
      <c r="S1423" t="b">
        <f t="shared" si="156"/>
        <v>0</v>
      </c>
    </row>
    <row r="1424" spans="1:19" x14ac:dyDescent="0.2">
      <c r="A1424" s="2">
        <v>27553</v>
      </c>
      <c r="B1424">
        <v>20</v>
      </c>
      <c r="C1424">
        <v>0</v>
      </c>
      <c r="D1424">
        <v>443236</v>
      </c>
      <c r="E1424">
        <v>9996</v>
      </c>
      <c r="F1424">
        <v>4640</v>
      </c>
      <c r="G1424" t="s">
        <v>5</v>
      </c>
      <c r="H1424">
        <v>5</v>
      </c>
      <c r="I1424">
        <v>0.2</v>
      </c>
      <c r="J1424" t="s">
        <v>749</v>
      </c>
      <c r="K1424" t="s">
        <v>262</v>
      </c>
      <c r="L1424" s="4">
        <f t="shared" si="151"/>
        <v>2</v>
      </c>
      <c r="N1424" t="b">
        <f t="shared" si="150"/>
        <v>0</v>
      </c>
      <c r="O1424" t="b">
        <f t="shared" si="152"/>
        <v>0</v>
      </c>
      <c r="P1424" t="b">
        <f t="shared" si="153"/>
        <v>0</v>
      </c>
      <c r="Q1424" t="b">
        <f t="shared" si="154"/>
        <v>0</v>
      </c>
      <c r="R1424">
        <f t="shared" si="155"/>
        <v>2</v>
      </c>
      <c r="S1424" t="b">
        <f t="shared" si="156"/>
        <v>0</v>
      </c>
    </row>
    <row r="1425" spans="1:19" x14ac:dyDescent="0.2">
      <c r="A1425" s="2">
        <v>2189</v>
      </c>
      <c r="B1425">
        <v>20</v>
      </c>
      <c r="C1425">
        <v>0</v>
      </c>
      <c r="D1425">
        <v>3984804</v>
      </c>
      <c r="E1425">
        <v>58960</v>
      </c>
      <c r="F1425">
        <v>14680</v>
      </c>
      <c r="G1425" t="s">
        <v>5</v>
      </c>
      <c r="H1425">
        <v>5</v>
      </c>
      <c r="I1425">
        <v>1.5</v>
      </c>
      <c r="J1425" t="s">
        <v>750</v>
      </c>
      <c r="K1425" t="s">
        <v>268</v>
      </c>
      <c r="L1425" s="4">
        <f t="shared" si="151"/>
        <v>3</v>
      </c>
      <c r="N1425" t="b">
        <f t="shared" si="150"/>
        <v>0</v>
      </c>
      <c r="O1425" t="b">
        <f t="shared" si="152"/>
        <v>0</v>
      </c>
      <c r="P1425">
        <f t="shared" si="153"/>
        <v>3</v>
      </c>
      <c r="Q1425" t="b">
        <f t="shared" si="154"/>
        <v>0</v>
      </c>
      <c r="R1425" t="b">
        <f t="shared" si="155"/>
        <v>0</v>
      </c>
      <c r="S1425" t="b">
        <f t="shared" si="156"/>
        <v>0</v>
      </c>
    </row>
    <row r="1426" spans="1:19" x14ac:dyDescent="0.2">
      <c r="A1426" s="2">
        <v>27560</v>
      </c>
      <c r="B1426">
        <v>39</v>
      </c>
      <c r="C1426">
        <v>19</v>
      </c>
      <c r="D1426">
        <v>1224656</v>
      </c>
      <c r="E1426">
        <v>6504</v>
      </c>
      <c r="F1426">
        <v>4528</v>
      </c>
      <c r="G1426" t="s">
        <v>5</v>
      </c>
      <c r="H1426">
        <v>0</v>
      </c>
      <c r="I1426">
        <v>0.2</v>
      </c>
      <c r="J1426" t="s">
        <v>748</v>
      </c>
      <c r="K1426" t="s">
        <v>262</v>
      </c>
      <c r="L1426" s="4">
        <f t="shared" si="151"/>
        <v>4</v>
      </c>
      <c r="N1426" t="b">
        <f t="shared" si="150"/>
        <v>0</v>
      </c>
      <c r="O1426" t="b">
        <f t="shared" si="152"/>
        <v>0</v>
      </c>
      <c r="P1426" t="b">
        <f t="shared" si="153"/>
        <v>0</v>
      </c>
      <c r="Q1426" t="b">
        <f t="shared" si="154"/>
        <v>0</v>
      </c>
      <c r="R1426" t="b">
        <f t="shared" si="155"/>
        <v>0</v>
      </c>
      <c r="S1426">
        <f t="shared" si="156"/>
        <v>4</v>
      </c>
    </row>
    <row r="1427" spans="1:19" x14ac:dyDescent="0.2">
      <c r="A1427" s="2">
        <v>1892</v>
      </c>
      <c r="B1427">
        <v>20</v>
      </c>
      <c r="C1427">
        <v>0</v>
      </c>
      <c r="D1427">
        <v>12368</v>
      </c>
      <c r="E1427">
        <v>3112</v>
      </c>
      <c r="F1427">
        <v>2172</v>
      </c>
      <c r="G1427" t="s">
        <v>5</v>
      </c>
      <c r="H1427">
        <v>0</v>
      </c>
      <c r="I1427">
        <v>0.1</v>
      </c>
      <c r="J1427" t="s">
        <v>738</v>
      </c>
      <c r="K1427" t="s">
        <v>264</v>
      </c>
      <c r="L1427" s="4">
        <f t="shared" si="151"/>
        <v>5</v>
      </c>
      <c r="N1427">
        <f t="shared" si="150"/>
        <v>5</v>
      </c>
      <c r="O1427" t="b">
        <f t="shared" si="152"/>
        <v>0</v>
      </c>
      <c r="P1427" t="b">
        <f t="shared" si="153"/>
        <v>0</v>
      </c>
      <c r="Q1427" t="b">
        <f t="shared" si="154"/>
        <v>0</v>
      </c>
      <c r="R1427" t="b">
        <f t="shared" si="155"/>
        <v>0</v>
      </c>
      <c r="S1427" t="b">
        <f t="shared" si="156"/>
        <v>0</v>
      </c>
    </row>
    <row r="1428" spans="1:19" x14ac:dyDescent="0.2">
      <c r="A1428" s="2">
        <v>2106</v>
      </c>
      <c r="B1428">
        <v>20</v>
      </c>
      <c r="C1428">
        <v>0</v>
      </c>
      <c r="D1428">
        <v>245128</v>
      </c>
      <c r="E1428">
        <v>3200</v>
      </c>
      <c r="F1428">
        <v>3036</v>
      </c>
      <c r="G1428" t="s">
        <v>5</v>
      </c>
      <c r="H1428">
        <v>0</v>
      </c>
      <c r="I1428">
        <v>0.1</v>
      </c>
      <c r="J1428" t="s">
        <v>265</v>
      </c>
      <c r="K1428" t="s">
        <v>266</v>
      </c>
      <c r="L1428" s="4">
        <f t="shared" si="151"/>
        <v>6</v>
      </c>
      <c r="N1428" t="b">
        <f t="shared" si="150"/>
        <v>0</v>
      </c>
      <c r="O1428">
        <f t="shared" si="152"/>
        <v>6</v>
      </c>
      <c r="P1428" t="b">
        <f t="shared" si="153"/>
        <v>0</v>
      </c>
      <c r="Q1428" t="b">
        <f t="shared" si="154"/>
        <v>0</v>
      </c>
      <c r="R1428" t="b">
        <f t="shared" si="155"/>
        <v>0</v>
      </c>
      <c r="S1428" t="b">
        <f t="shared" si="156"/>
        <v>0</v>
      </c>
    </row>
    <row r="1429" spans="1:19" x14ac:dyDescent="0.2">
      <c r="A1429" s="2" t="s">
        <v>258</v>
      </c>
      <c r="B1429" t="s">
        <v>249</v>
      </c>
      <c r="C1429" t="s">
        <v>250</v>
      </c>
      <c r="D1429" t="s">
        <v>251</v>
      </c>
      <c r="E1429" t="s">
        <v>252</v>
      </c>
      <c r="F1429" t="s">
        <v>253</v>
      </c>
      <c r="G1429" t="s">
        <v>5</v>
      </c>
      <c r="H1429" t="s">
        <v>259</v>
      </c>
      <c r="I1429" t="s">
        <v>260</v>
      </c>
      <c r="J1429" t="s">
        <v>256</v>
      </c>
      <c r="K1429" t="s">
        <v>257</v>
      </c>
      <c r="L1429" s="4">
        <f t="shared" si="151"/>
        <v>0</v>
      </c>
      <c r="N1429" t="b">
        <f t="shared" si="150"/>
        <v>0</v>
      </c>
      <c r="O1429" t="b">
        <f t="shared" si="152"/>
        <v>0</v>
      </c>
      <c r="P1429" t="b">
        <f t="shared" si="153"/>
        <v>0</v>
      </c>
      <c r="Q1429" t="b">
        <f t="shared" si="154"/>
        <v>0</v>
      </c>
      <c r="R1429" t="b">
        <f t="shared" si="155"/>
        <v>0</v>
      </c>
      <c r="S1429" t="b">
        <f t="shared" si="156"/>
        <v>0</v>
      </c>
    </row>
    <row r="1430" spans="1:19" x14ac:dyDescent="0.2">
      <c r="A1430" s="2">
        <v>27538</v>
      </c>
      <c r="B1430">
        <v>20</v>
      </c>
      <c r="C1430">
        <v>0</v>
      </c>
      <c r="D1430">
        <v>5060128</v>
      </c>
      <c r="E1430" t="s">
        <v>174</v>
      </c>
      <c r="F1430">
        <v>1808</v>
      </c>
      <c r="G1430" t="s">
        <v>8</v>
      </c>
      <c r="H1430">
        <v>91</v>
      </c>
      <c r="I1430">
        <v>87.4</v>
      </c>
      <c r="J1430" t="s">
        <v>236</v>
      </c>
      <c r="K1430" t="s">
        <v>7</v>
      </c>
      <c r="L1430" s="4">
        <f t="shared" si="151"/>
        <v>1</v>
      </c>
      <c r="N1430" t="b">
        <f t="shared" si="150"/>
        <v>0</v>
      </c>
      <c r="O1430" t="b">
        <f t="shared" si="152"/>
        <v>0</v>
      </c>
      <c r="P1430" t="b">
        <f t="shared" si="153"/>
        <v>0</v>
      </c>
      <c r="Q1430">
        <f t="shared" si="154"/>
        <v>1</v>
      </c>
      <c r="R1430" t="b">
        <f t="shared" si="155"/>
        <v>0</v>
      </c>
      <c r="S1430" t="b">
        <f t="shared" si="156"/>
        <v>0</v>
      </c>
    </row>
    <row r="1431" spans="1:19" x14ac:dyDescent="0.2">
      <c r="A1431" s="2">
        <v>2189</v>
      </c>
      <c r="B1431">
        <v>20</v>
      </c>
      <c r="C1431">
        <v>0</v>
      </c>
      <c r="D1431">
        <v>3984804</v>
      </c>
      <c r="E1431">
        <v>60276</v>
      </c>
      <c r="F1431">
        <v>16060</v>
      </c>
      <c r="G1431" t="s">
        <v>8</v>
      </c>
      <c r="H1431">
        <v>7</v>
      </c>
      <c r="I1431">
        <v>1.5</v>
      </c>
      <c r="J1431" t="s">
        <v>751</v>
      </c>
      <c r="K1431" t="s">
        <v>268</v>
      </c>
      <c r="L1431" s="4">
        <f t="shared" si="151"/>
        <v>2</v>
      </c>
      <c r="N1431" t="b">
        <f t="shared" si="150"/>
        <v>0</v>
      </c>
      <c r="O1431" t="b">
        <f t="shared" si="152"/>
        <v>0</v>
      </c>
      <c r="P1431">
        <f t="shared" si="153"/>
        <v>2</v>
      </c>
      <c r="Q1431" t="b">
        <f t="shared" si="154"/>
        <v>0</v>
      </c>
      <c r="R1431" t="b">
        <f t="shared" si="155"/>
        <v>0</v>
      </c>
      <c r="S1431" t="b">
        <f t="shared" si="156"/>
        <v>0</v>
      </c>
    </row>
    <row r="1432" spans="1:19" x14ac:dyDescent="0.2">
      <c r="A1432" s="2">
        <v>27553</v>
      </c>
      <c r="B1432">
        <v>20</v>
      </c>
      <c r="C1432">
        <v>0</v>
      </c>
      <c r="D1432">
        <v>443236</v>
      </c>
      <c r="E1432">
        <v>9996</v>
      </c>
      <c r="F1432">
        <v>4640</v>
      </c>
      <c r="G1432" t="s">
        <v>5</v>
      </c>
      <c r="H1432">
        <v>4</v>
      </c>
      <c r="I1432">
        <v>0.2</v>
      </c>
      <c r="J1432" t="s">
        <v>752</v>
      </c>
      <c r="K1432" t="s">
        <v>262</v>
      </c>
      <c r="L1432" s="4">
        <f t="shared" si="151"/>
        <v>3</v>
      </c>
      <c r="N1432" t="b">
        <f t="shared" si="150"/>
        <v>0</v>
      </c>
      <c r="O1432" t="b">
        <f t="shared" si="152"/>
        <v>0</v>
      </c>
      <c r="P1432" t="b">
        <f t="shared" si="153"/>
        <v>0</v>
      </c>
      <c r="Q1432" t="b">
        <f t="shared" si="154"/>
        <v>0</v>
      </c>
      <c r="R1432">
        <f t="shared" si="155"/>
        <v>3</v>
      </c>
      <c r="S1432" t="b">
        <f t="shared" si="156"/>
        <v>0</v>
      </c>
    </row>
    <row r="1433" spans="1:19" x14ac:dyDescent="0.2">
      <c r="A1433" s="2">
        <v>27560</v>
      </c>
      <c r="B1433">
        <v>39</v>
      </c>
      <c r="C1433">
        <v>19</v>
      </c>
      <c r="D1433">
        <v>1224656</v>
      </c>
      <c r="E1433">
        <v>6504</v>
      </c>
      <c r="F1433">
        <v>4528</v>
      </c>
      <c r="G1433" t="s">
        <v>5</v>
      </c>
      <c r="H1433">
        <v>1</v>
      </c>
      <c r="I1433">
        <v>0.2</v>
      </c>
      <c r="J1433" t="s">
        <v>753</v>
      </c>
      <c r="K1433" t="s">
        <v>262</v>
      </c>
      <c r="L1433" s="4">
        <f t="shared" si="151"/>
        <v>4</v>
      </c>
      <c r="N1433" t="b">
        <f t="shared" ref="N1433:N1496" si="157">IF(A1433=1892,L1433)</f>
        <v>0</v>
      </c>
      <c r="O1433" t="b">
        <f t="shared" si="152"/>
        <v>0</v>
      </c>
      <c r="P1433" t="b">
        <f t="shared" si="153"/>
        <v>0</v>
      </c>
      <c r="Q1433" t="b">
        <f t="shared" si="154"/>
        <v>0</v>
      </c>
      <c r="R1433" t="b">
        <f t="shared" si="155"/>
        <v>0</v>
      </c>
      <c r="S1433">
        <f t="shared" si="156"/>
        <v>4</v>
      </c>
    </row>
    <row r="1434" spans="1:19" x14ac:dyDescent="0.2">
      <c r="A1434" s="2">
        <v>1892</v>
      </c>
      <c r="B1434">
        <v>20</v>
      </c>
      <c r="C1434">
        <v>0</v>
      </c>
      <c r="D1434">
        <v>12368</v>
      </c>
      <c r="E1434">
        <v>3112</v>
      </c>
      <c r="F1434">
        <v>2172</v>
      </c>
      <c r="G1434" t="s">
        <v>5</v>
      </c>
      <c r="H1434">
        <v>0</v>
      </c>
      <c r="I1434">
        <v>0.1</v>
      </c>
      <c r="J1434" t="s">
        <v>738</v>
      </c>
      <c r="K1434" t="s">
        <v>264</v>
      </c>
      <c r="L1434" s="4">
        <f t="shared" ref="L1434:L1497" si="158">L1427</f>
        <v>5</v>
      </c>
      <c r="N1434">
        <f t="shared" si="157"/>
        <v>5</v>
      </c>
      <c r="O1434" t="b">
        <f t="shared" si="152"/>
        <v>0</v>
      </c>
      <c r="P1434" t="b">
        <f t="shared" si="153"/>
        <v>0</v>
      </c>
      <c r="Q1434" t="b">
        <f t="shared" si="154"/>
        <v>0</v>
      </c>
      <c r="R1434" t="b">
        <f t="shared" si="155"/>
        <v>0</v>
      </c>
      <c r="S1434" t="b">
        <f t="shared" si="156"/>
        <v>0</v>
      </c>
    </row>
    <row r="1435" spans="1:19" x14ac:dyDescent="0.2">
      <c r="A1435" s="2">
        <v>2106</v>
      </c>
      <c r="B1435">
        <v>20</v>
      </c>
      <c r="C1435">
        <v>0</v>
      </c>
      <c r="D1435">
        <v>245128</v>
      </c>
      <c r="E1435">
        <v>3200</v>
      </c>
      <c r="F1435">
        <v>3036</v>
      </c>
      <c r="G1435" t="s">
        <v>5</v>
      </c>
      <c r="H1435">
        <v>0</v>
      </c>
      <c r="I1435">
        <v>0.1</v>
      </c>
      <c r="J1435" t="s">
        <v>265</v>
      </c>
      <c r="K1435" t="s">
        <v>266</v>
      </c>
      <c r="L1435" s="4">
        <f t="shared" si="158"/>
        <v>6</v>
      </c>
      <c r="N1435" t="b">
        <f t="shared" si="157"/>
        <v>0</v>
      </c>
      <c r="O1435">
        <f t="shared" si="152"/>
        <v>6</v>
      </c>
      <c r="P1435" t="b">
        <f t="shared" si="153"/>
        <v>0</v>
      </c>
      <c r="Q1435" t="b">
        <f t="shared" si="154"/>
        <v>0</v>
      </c>
      <c r="R1435" t="b">
        <f t="shared" si="155"/>
        <v>0</v>
      </c>
      <c r="S1435" t="b">
        <f t="shared" si="156"/>
        <v>0</v>
      </c>
    </row>
    <row r="1436" spans="1:19" x14ac:dyDescent="0.2">
      <c r="A1436" s="2" t="s">
        <v>258</v>
      </c>
      <c r="B1436" t="s">
        <v>249</v>
      </c>
      <c r="C1436" t="s">
        <v>250</v>
      </c>
      <c r="D1436" t="s">
        <v>251</v>
      </c>
      <c r="E1436" t="s">
        <v>252</v>
      </c>
      <c r="F1436" t="s">
        <v>253</v>
      </c>
      <c r="G1436" t="s">
        <v>5</v>
      </c>
      <c r="H1436" t="s">
        <v>259</v>
      </c>
      <c r="I1436" t="s">
        <v>260</v>
      </c>
      <c r="J1436" t="s">
        <v>256</v>
      </c>
      <c r="K1436" t="s">
        <v>257</v>
      </c>
      <c r="L1436" s="4">
        <f t="shared" si="158"/>
        <v>0</v>
      </c>
      <c r="N1436" t="b">
        <f t="shared" si="157"/>
        <v>0</v>
      </c>
      <c r="O1436" t="b">
        <f t="shared" si="152"/>
        <v>0</v>
      </c>
      <c r="P1436" t="b">
        <f t="shared" si="153"/>
        <v>0</v>
      </c>
      <c r="Q1436" t="b">
        <f t="shared" si="154"/>
        <v>0</v>
      </c>
      <c r="R1436" t="b">
        <f t="shared" si="155"/>
        <v>0</v>
      </c>
      <c r="S1436" t="b">
        <f t="shared" si="156"/>
        <v>0</v>
      </c>
    </row>
    <row r="1437" spans="1:19" x14ac:dyDescent="0.2">
      <c r="A1437" s="2">
        <v>27538</v>
      </c>
      <c r="B1437">
        <v>20</v>
      </c>
      <c r="C1437">
        <v>0</v>
      </c>
      <c r="D1437">
        <v>5080456</v>
      </c>
      <c r="E1437" t="s">
        <v>174</v>
      </c>
      <c r="F1437">
        <v>1808</v>
      </c>
      <c r="G1437" t="s">
        <v>8</v>
      </c>
      <c r="H1437">
        <v>85</v>
      </c>
      <c r="I1437">
        <v>87.4</v>
      </c>
      <c r="J1437" t="s">
        <v>237</v>
      </c>
      <c r="K1437" t="s">
        <v>7</v>
      </c>
      <c r="L1437" s="4">
        <f t="shared" si="158"/>
        <v>1</v>
      </c>
      <c r="N1437" t="b">
        <f t="shared" si="157"/>
        <v>0</v>
      </c>
      <c r="O1437" t="b">
        <f t="shared" si="152"/>
        <v>0</v>
      </c>
      <c r="P1437" t="b">
        <f t="shared" si="153"/>
        <v>0</v>
      </c>
      <c r="Q1437">
        <f t="shared" si="154"/>
        <v>1</v>
      </c>
      <c r="R1437" t="b">
        <f t="shared" si="155"/>
        <v>0</v>
      </c>
      <c r="S1437" t="b">
        <f t="shared" si="156"/>
        <v>0</v>
      </c>
    </row>
    <row r="1438" spans="1:19" x14ac:dyDescent="0.2">
      <c r="A1438" s="2">
        <v>2189</v>
      </c>
      <c r="B1438">
        <v>20</v>
      </c>
      <c r="C1438">
        <v>0</v>
      </c>
      <c r="D1438">
        <v>3984804</v>
      </c>
      <c r="E1438">
        <v>58560</v>
      </c>
      <c r="F1438">
        <v>14344</v>
      </c>
      <c r="G1438" t="s">
        <v>5</v>
      </c>
      <c r="H1438">
        <v>5</v>
      </c>
      <c r="I1438">
        <v>1.5</v>
      </c>
      <c r="J1438" t="s">
        <v>754</v>
      </c>
      <c r="K1438" t="s">
        <v>268</v>
      </c>
      <c r="L1438" s="4">
        <f t="shared" si="158"/>
        <v>2</v>
      </c>
      <c r="N1438" t="b">
        <f t="shared" si="157"/>
        <v>0</v>
      </c>
      <c r="O1438" t="b">
        <f t="shared" si="152"/>
        <v>0</v>
      </c>
      <c r="P1438">
        <f t="shared" si="153"/>
        <v>2</v>
      </c>
      <c r="Q1438" t="b">
        <f t="shared" si="154"/>
        <v>0</v>
      </c>
      <c r="R1438" t="b">
        <f t="shared" si="155"/>
        <v>0</v>
      </c>
      <c r="S1438" t="b">
        <f t="shared" si="156"/>
        <v>0</v>
      </c>
    </row>
    <row r="1439" spans="1:19" x14ac:dyDescent="0.2">
      <c r="A1439" s="2">
        <v>27553</v>
      </c>
      <c r="B1439">
        <v>20</v>
      </c>
      <c r="C1439">
        <v>0</v>
      </c>
      <c r="D1439">
        <v>443236</v>
      </c>
      <c r="E1439">
        <v>9996</v>
      </c>
      <c r="F1439">
        <v>4640</v>
      </c>
      <c r="G1439" t="s">
        <v>5</v>
      </c>
      <c r="H1439">
        <v>4</v>
      </c>
      <c r="I1439">
        <v>0.2</v>
      </c>
      <c r="J1439" t="s">
        <v>755</v>
      </c>
      <c r="K1439" t="s">
        <v>262</v>
      </c>
      <c r="L1439" s="4">
        <f t="shared" si="158"/>
        <v>3</v>
      </c>
      <c r="N1439" t="b">
        <f t="shared" si="157"/>
        <v>0</v>
      </c>
      <c r="O1439" t="b">
        <f t="shared" si="152"/>
        <v>0</v>
      </c>
      <c r="P1439" t="b">
        <f t="shared" si="153"/>
        <v>0</v>
      </c>
      <c r="Q1439" t="b">
        <f t="shared" si="154"/>
        <v>0</v>
      </c>
      <c r="R1439">
        <f t="shared" si="155"/>
        <v>3</v>
      </c>
      <c r="S1439" t="b">
        <f t="shared" si="156"/>
        <v>0</v>
      </c>
    </row>
    <row r="1440" spans="1:19" x14ac:dyDescent="0.2">
      <c r="A1440" s="2">
        <v>27560</v>
      </c>
      <c r="B1440">
        <v>39</v>
      </c>
      <c r="C1440">
        <v>19</v>
      </c>
      <c r="D1440">
        <v>1224656</v>
      </c>
      <c r="E1440">
        <v>6504</v>
      </c>
      <c r="F1440">
        <v>4528</v>
      </c>
      <c r="G1440" t="s">
        <v>5</v>
      </c>
      <c r="H1440">
        <v>0</v>
      </c>
      <c r="I1440">
        <v>0.2</v>
      </c>
      <c r="J1440" t="s">
        <v>753</v>
      </c>
      <c r="K1440" t="s">
        <v>262</v>
      </c>
      <c r="L1440" s="4">
        <f t="shared" si="158"/>
        <v>4</v>
      </c>
      <c r="N1440" t="b">
        <f t="shared" si="157"/>
        <v>0</v>
      </c>
      <c r="O1440" t="b">
        <f t="shared" si="152"/>
        <v>0</v>
      </c>
      <c r="P1440" t="b">
        <f t="shared" si="153"/>
        <v>0</v>
      </c>
      <c r="Q1440" t="b">
        <f t="shared" si="154"/>
        <v>0</v>
      </c>
      <c r="R1440" t="b">
        <f t="shared" si="155"/>
        <v>0</v>
      </c>
      <c r="S1440">
        <f t="shared" si="156"/>
        <v>4</v>
      </c>
    </row>
    <row r="1441" spans="1:19" x14ac:dyDescent="0.2">
      <c r="A1441" s="2">
        <v>1892</v>
      </c>
      <c r="B1441">
        <v>20</v>
      </c>
      <c r="C1441">
        <v>0</v>
      </c>
      <c r="D1441">
        <v>12368</v>
      </c>
      <c r="E1441">
        <v>3112</v>
      </c>
      <c r="F1441">
        <v>2172</v>
      </c>
      <c r="G1441" t="s">
        <v>5</v>
      </c>
      <c r="H1441">
        <v>0</v>
      </c>
      <c r="I1441">
        <v>0.1</v>
      </c>
      <c r="J1441" t="s">
        <v>738</v>
      </c>
      <c r="K1441" t="s">
        <v>264</v>
      </c>
      <c r="L1441" s="4">
        <f t="shared" si="158"/>
        <v>5</v>
      </c>
      <c r="N1441">
        <f t="shared" si="157"/>
        <v>5</v>
      </c>
      <c r="O1441" t="b">
        <f t="shared" si="152"/>
        <v>0</v>
      </c>
      <c r="P1441" t="b">
        <f t="shared" si="153"/>
        <v>0</v>
      </c>
      <c r="Q1441" t="b">
        <f t="shared" si="154"/>
        <v>0</v>
      </c>
      <c r="R1441" t="b">
        <f t="shared" si="155"/>
        <v>0</v>
      </c>
      <c r="S1441" t="b">
        <f t="shared" si="156"/>
        <v>0</v>
      </c>
    </row>
    <row r="1442" spans="1:19" x14ac:dyDescent="0.2">
      <c r="A1442" s="2">
        <v>2106</v>
      </c>
      <c r="B1442">
        <v>20</v>
      </c>
      <c r="C1442">
        <v>0</v>
      </c>
      <c r="D1442">
        <v>245128</v>
      </c>
      <c r="E1442">
        <v>3200</v>
      </c>
      <c r="F1442">
        <v>3036</v>
      </c>
      <c r="G1442" t="s">
        <v>5</v>
      </c>
      <c r="H1442">
        <v>0</v>
      </c>
      <c r="I1442">
        <v>0.1</v>
      </c>
      <c r="J1442" t="s">
        <v>265</v>
      </c>
      <c r="K1442" t="s">
        <v>266</v>
      </c>
      <c r="L1442" s="4">
        <f t="shared" si="158"/>
        <v>6</v>
      </c>
      <c r="N1442" t="b">
        <f t="shared" si="157"/>
        <v>0</v>
      </c>
      <c r="O1442">
        <f t="shared" si="152"/>
        <v>6</v>
      </c>
      <c r="P1442" t="b">
        <f t="shared" si="153"/>
        <v>0</v>
      </c>
      <c r="Q1442" t="b">
        <f t="shared" si="154"/>
        <v>0</v>
      </c>
      <c r="R1442" t="b">
        <f t="shared" si="155"/>
        <v>0</v>
      </c>
      <c r="S1442" t="b">
        <f t="shared" si="156"/>
        <v>0</v>
      </c>
    </row>
    <row r="1443" spans="1:19" x14ac:dyDescent="0.2">
      <c r="A1443" s="2" t="s">
        <v>258</v>
      </c>
      <c r="B1443" t="s">
        <v>249</v>
      </c>
      <c r="C1443" t="s">
        <v>250</v>
      </c>
      <c r="D1443" t="s">
        <v>251</v>
      </c>
      <c r="E1443" t="s">
        <v>252</v>
      </c>
      <c r="F1443" t="s">
        <v>253</v>
      </c>
      <c r="G1443" t="s">
        <v>5</v>
      </c>
      <c r="H1443" t="s">
        <v>259</v>
      </c>
      <c r="I1443" t="s">
        <v>260</v>
      </c>
      <c r="J1443" t="s">
        <v>256</v>
      </c>
      <c r="K1443" t="s">
        <v>257</v>
      </c>
      <c r="L1443" s="4">
        <f t="shared" si="158"/>
        <v>0</v>
      </c>
      <c r="N1443" t="b">
        <f t="shared" si="157"/>
        <v>0</v>
      </c>
      <c r="O1443" t="b">
        <f t="shared" si="152"/>
        <v>0</v>
      </c>
      <c r="P1443" t="b">
        <f t="shared" si="153"/>
        <v>0</v>
      </c>
      <c r="Q1443" t="b">
        <f t="shared" si="154"/>
        <v>0</v>
      </c>
      <c r="R1443" t="b">
        <f t="shared" si="155"/>
        <v>0</v>
      </c>
      <c r="S1443" t="b">
        <f t="shared" si="156"/>
        <v>0</v>
      </c>
    </row>
    <row r="1444" spans="1:19" x14ac:dyDescent="0.2">
      <c r="A1444" s="2">
        <v>27538</v>
      </c>
      <c r="B1444">
        <v>20</v>
      </c>
      <c r="C1444">
        <v>0</v>
      </c>
      <c r="D1444">
        <v>5105536</v>
      </c>
      <c r="E1444" t="s">
        <v>174</v>
      </c>
      <c r="F1444">
        <v>784</v>
      </c>
      <c r="G1444" t="s">
        <v>8</v>
      </c>
      <c r="H1444">
        <v>94</v>
      </c>
      <c r="I1444">
        <v>88</v>
      </c>
      <c r="J1444" t="s">
        <v>238</v>
      </c>
      <c r="K1444" t="s">
        <v>7</v>
      </c>
      <c r="L1444" s="4">
        <f t="shared" si="158"/>
        <v>1</v>
      </c>
      <c r="N1444" t="b">
        <f t="shared" si="157"/>
        <v>0</v>
      </c>
      <c r="O1444" t="b">
        <f t="shared" si="152"/>
        <v>0</v>
      </c>
      <c r="P1444" t="b">
        <f t="shared" si="153"/>
        <v>0</v>
      </c>
      <c r="Q1444">
        <f t="shared" si="154"/>
        <v>1</v>
      </c>
      <c r="R1444" t="b">
        <f t="shared" si="155"/>
        <v>0</v>
      </c>
      <c r="S1444" t="b">
        <f t="shared" si="156"/>
        <v>0</v>
      </c>
    </row>
    <row r="1445" spans="1:19" x14ac:dyDescent="0.2">
      <c r="A1445" s="2">
        <v>27553</v>
      </c>
      <c r="B1445">
        <v>20</v>
      </c>
      <c r="C1445">
        <v>0</v>
      </c>
      <c r="D1445">
        <v>443236</v>
      </c>
      <c r="E1445">
        <v>8316</v>
      </c>
      <c r="F1445">
        <v>2960</v>
      </c>
      <c r="G1445" t="s">
        <v>5</v>
      </c>
      <c r="H1445">
        <v>6</v>
      </c>
      <c r="I1445">
        <v>0.2</v>
      </c>
      <c r="J1445" t="s">
        <v>756</v>
      </c>
      <c r="K1445" t="s">
        <v>262</v>
      </c>
      <c r="L1445" s="4">
        <f t="shared" si="158"/>
        <v>2</v>
      </c>
      <c r="N1445" t="b">
        <f t="shared" si="157"/>
        <v>0</v>
      </c>
      <c r="O1445" t="b">
        <f t="shared" si="152"/>
        <v>0</v>
      </c>
      <c r="P1445" t="b">
        <f t="shared" si="153"/>
        <v>0</v>
      </c>
      <c r="Q1445" t="b">
        <f t="shared" si="154"/>
        <v>0</v>
      </c>
      <c r="R1445">
        <f t="shared" si="155"/>
        <v>2</v>
      </c>
      <c r="S1445" t="b">
        <f t="shared" si="156"/>
        <v>0</v>
      </c>
    </row>
    <row r="1446" spans="1:19" x14ac:dyDescent="0.2">
      <c r="A1446" s="2">
        <v>2189</v>
      </c>
      <c r="B1446">
        <v>20</v>
      </c>
      <c r="C1446">
        <v>0</v>
      </c>
      <c r="D1446">
        <v>3984804</v>
      </c>
      <c r="E1446">
        <v>48204</v>
      </c>
      <c r="F1446">
        <v>3988</v>
      </c>
      <c r="G1446" t="s">
        <v>5</v>
      </c>
      <c r="H1446">
        <v>6</v>
      </c>
      <c r="I1446">
        <v>1.2</v>
      </c>
      <c r="J1446" t="s">
        <v>757</v>
      </c>
      <c r="K1446" t="s">
        <v>268</v>
      </c>
      <c r="L1446" s="4">
        <f t="shared" si="158"/>
        <v>3</v>
      </c>
      <c r="N1446" t="b">
        <f t="shared" si="157"/>
        <v>0</v>
      </c>
      <c r="O1446" t="b">
        <f t="shared" si="152"/>
        <v>0</v>
      </c>
      <c r="P1446">
        <f t="shared" si="153"/>
        <v>3</v>
      </c>
      <c r="Q1446" t="b">
        <f t="shared" si="154"/>
        <v>0</v>
      </c>
      <c r="R1446" t="b">
        <f t="shared" si="155"/>
        <v>0</v>
      </c>
      <c r="S1446" t="b">
        <f t="shared" si="156"/>
        <v>0</v>
      </c>
    </row>
    <row r="1447" spans="1:19" x14ac:dyDescent="0.2">
      <c r="A1447" s="2">
        <v>27560</v>
      </c>
      <c r="B1447">
        <v>39</v>
      </c>
      <c r="C1447">
        <v>19</v>
      </c>
      <c r="D1447">
        <v>1224656</v>
      </c>
      <c r="E1447">
        <v>5288</v>
      </c>
      <c r="F1447">
        <v>3112</v>
      </c>
      <c r="G1447" t="s">
        <v>5</v>
      </c>
      <c r="H1447">
        <v>1</v>
      </c>
      <c r="I1447">
        <v>0.1</v>
      </c>
      <c r="J1447" t="s">
        <v>319</v>
      </c>
      <c r="K1447" t="s">
        <v>262</v>
      </c>
      <c r="L1447" s="4">
        <f t="shared" si="158"/>
        <v>4</v>
      </c>
      <c r="N1447" t="b">
        <f t="shared" si="157"/>
        <v>0</v>
      </c>
      <c r="O1447" t="b">
        <f t="shared" si="152"/>
        <v>0</v>
      </c>
      <c r="P1447" t="b">
        <f t="shared" si="153"/>
        <v>0</v>
      </c>
      <c r="Q1447" t="b">
        <f t="shared" si="154"/>
        <v>0</v>
      </c>
      <c r="R1447" t="b">
        <f t="shared" si="155"/>
        <v>0</v>
      </c>
      <c r="S1447">
        <f t="shared" si="156"/>
        <v>4</v>
      </c>
    </row>
    <row r="1448" spans="1:19" x14ac:dyDescent="0.2">
      <c r="A1448" s="2">
        <v>1892</v>
      </c>
      <c r="B1448">
        <v>20</v>
      </c>
      <c r="C1448">
        <v>0</v>
      </c>
      <c r="D1448">
        <v>12368</v>
      </c>
      <c r="E1448">
        <v>1796</v>
      </c>
      <c r="F1448">
        <v>856</v>
      </c>
      <c r="G1448" t="s">
        <v>5</v>
      </c>
      <c r="H1448">
        <v>0</v>
      </c>
      <c r="I1448">
        <v>0</v>
      </c>
      <c r="J1448" t="s">
        <v>738</v>
      </c>
      <c r="K1448" t="s">
        <v>264</v>
      </c>
      <c r="L1448" s="4">
        <f t="shared" si="158"/>
        <v>5</v>
      </c>
      <c r="N1448">
        <f t="shared" si="157"/>
        <v>5</v>
      </c>
      <c r="O1448" t="b">
        <f t="shared" si="152"/>
        <v>0</v>
      </c>
      <c r="P1448" t="b">
        <f t="shared" si="153"/>
        <v>0</v>
      </c>
      <c r="Q1448" t="b">
        <f t="shared" si="154"/>
        <v>0</v>
      </c>
      <c r="R1448" t="b">
        <f t="shared" si="155"/>
        <v>0</v>
      </c>
      <c r="S1448" t="b">
        <f t="shared" si="156"/>
        <v>0</v>
      </c>
    </row>
    <row r="1449" spans="1:19" x14ac:dyDescent="0.2">
      <c r="A1449" s="2">
        <v>2106</v>
      </c>
      <c r="B1449">
        <v>20</v>
      </c>
      <c r="C1449">
        <v>0</v>
      </c>
      <c r="D1449">
        <v>245128</v>
      </c>
      <c r="E1449">
        <v>1852</v>
      </c>
      <c r="F1449">
        <v>1688</v>
      </c>
      <c r="G1449" t="s">
        <v>5</v>
      </c>
      <c r="H1449">
        <v>0</v>
      </c>
      <c r="I1449">
        <v>0</v>
      </c>
      <c r="J1449" t="s">
        <v>265</v>
      </c>
      <c r="K1449" t="s">
        <v>266</v>
      </c>
      <c r="L1449" s="4">
        <f t="shared" si="158"/>
        <v>6</v>
      </c>
      <c r="N1449" t="b">
        <f t="shared" si="157"/>
        <v>0</v>
      </c>
      <c r="O1449">
        <f t="shared" si="152"/>
        <v>6</v>
      </c>
      <c r="P1449" t="b">
        <f t="shared" si="153"/>
        <v>0</v>
      </c>
      <c r="Q1449" t="b">
        <f t="shared" si="154"/>
        <v>0</v>
      </c>
      <c r="R1449" t="b">
        <f t="shared" si="155"/>
        <v>0</v>
      </c>
      <c r="S1449" t="b">
        <f t="shared" si="156"/>
        <v>0</v>
      </c>
    </row>
    <row r="1450" spans="1:19" x14ac:dyDescent="0.2">
      <c r="A1450" s="2" t="s">
        <v>258</v>
      </c>
      <c r="B1450" t="s">
        <v>249</v>
      </c>
      <c r="C1450" t="s">
        <v>250</v>
      </c>
      <c r="D1450" t="s">
        <v>251</v>
      </c>
      <c r="E1450" t="s">
        <v>252</v>
      </c>
      <c r="F1450" t="s">
        <v>253</v>
      </c>
      <c r="G1450" t="s">
        <v>5</v>
      </c>
      <c r="H1450" t="s">
        <v>259</v>
      </c>
      <c r="I1450" t="s">
        <v>260</v>
      </c>
      <c r="J1450" t="s">
        <v>256</v>
      </c>
      <c r="K1450" t="s">
        <v>257</v>
      </c>
      <c r="L1450" s="4">
        <f t="shared" si="158"/>
        <v>0</v>
      </c>
      <c r="N1450" t="b">
        <f t="shared" si="157"/>
        <v>0</v>
      </c>
      <c r="O1450" t="b">
        <f t="shared" si="152"/>
        <v>0</v>
      </c>
      <c r="P1450" t="b">
        <f t="shared" si="153"/>
        <v>0</v>
      </c>
      <c r="Q1450" t="b">
        <f t="shared" si="154"/>
        <v>0</v>
      </c>
      <c r="R1450" t="b">
        <f t="shared" si="155"/>
        <v>0</v>
      </c>
      <c r="S1450" t="b">
        <f t="shared" si="156"/>
        <v>0</v>
      </c>
    </row>
    <row r="1451" spans="1:19" x14ac:dyDescent="0.2">
      <c r="A1451" s="2">
        <v>27538</v>
      </c>
      <c r="B1451">
        <v>20</v>
      </c>
      <c r="C1451">
        <v>0</v>
      </c>
      <c r="D1451">
        <v>5122828</v>
      </c>
      <c r="E1451" t="s">
        <v>174</v>
      </c>
      <c r="F1451">
        <v>512</v>
      </c>
      <c r="G1451" t="s">
        <v>8</v>
      </c>
      <c r="H1451">
        <v>66.3</v>
      </c>
      <c r="I1451">
        <v>88.4</v>
      </c>
      <c r="J1451" t="s">
        <v>239</v>
      </c>
      <c r="K1451" t="s">
        <v>7</v>
      </c>
      <c r="L1451" s="4">
        <f t="shared" si="158"/>
        <v>1</v>
      </c>
      <c r="N1451" t="b">
        <f t="shared" si="157"/>
        <v>0</v>
      </c>
      <c r="O1451" t="b">
        <f t="shared" si="152"/>
        <v>0</v>
      </c>
      <c r="P1451" t="b">
        <f t="shared" si="153"/>
        <v>0</v>
      </c>
      <c r="Q1451">
        <f t="shared" si="154"/>
        <v>1</v>
      </c>
      <c r="R1451" t="b">
        <f t="shared" si="155"/>
        <v>0</v>
      </c>
      <c r="S1451" t="b">
        <f t="shared" si="156"/>
        <v>0</v>
      </c>
    </row>
    <row r="1452" spans="1:19" x14ac:dyDescent="0.2">
      <c r="A1452" s="2">
        <v>2189</v>
      </c>
      <c r="B1452">
        <v>20</v>
      </c>
      <c r="C1452">
        <v>0</v>
      </c>
      <c r="D1452">
        <v>3984804</v>
      </c>
      <c r="E1452">
        <v>44304</v>
      </c>
      <c r="F1452">
        <v>16</v>
      </c>
      <c r="G1452" t="s">
        <v>8</v>
      </c>
      <c r="H1452">
        <v>6.9</v>
      </c>
      <c r="I1452">
        <v>1.1000000000000001</v>
      </c>
      <c r="J1452" t="s">
        <v>758</v>
      </c>
      <c r="K1452" t="s">
        <v>268</v>
      </c>
      <c r="L1452" s="4">
        <f t="shared" si="158"/>
        <v>2</v>
      </c>
      <c r="N1452" t="b">
        <f t="shared" si="157"/>
        <v>0</v>
      </c>
      <c r="O1452" t="b">
        <f t="shared" si="152"/>
        <v>0</v>
      </c>
      <c r="P1452">
        <f t="shared" si="153"/>
        <v>2</v>
      </c>
      <c r="Q1452" t="b">
        <f t="shared" si="154"/>
        <v>0</v>
      </c>
      <c r="R1452" t="b">
        <f t="shared" si="155"/>
        <v>0</v>
      </c>
      <c r="S1452" t="b">
        <f t="shared" si="156"/>
        <v>0</v>
      </c>
    </row>
    <row r="1453" spans="1:19" x14ac:dyDescent="0.2">
      <c r="A1453" s="2">
        <v>27553</v>
      </c>
      <c r="B1453">
        <v>20</v>
      </c>
      <c r="C1453">
        <v>0</v>
      </c>
      <c r="D1453">
        <v>443236</v>
      </c>
      <c r="E1453">
        <v>9820</v>
      </c>
      <c r="F1453">
        <v>4276</v>
      </c>
      <c r="G1453" t="s">
        <v>5</v>
      </c>
      <c r="H1453">
        <v>5</v>
      </c>
      <c r="I1453">
        <v>0.2</v>
      </c>
      <c r="J1453" t="s">
        <v>19</v>
      </c>
      <c r="K1453" t="s">
        <v>262</v>
      </c>
      <c r="L1453" s="4">
        <f t="shared" si="158"/>
        <v>3</v>
      </c>
      <c r="N1453" t="b">
        <f t="shared" si="157"/>
        <v>0</v>
      </c>
      <c r="O1453" t="b">
        <f t="shared" si="152"/>
        <v>0</v>
      </c>
      <c r="P1453" t="b">
        <f t="shared" si="153"/>
        <v>0</v>
      </c>
      <c r="Q1453" t="b">
        <f t="shared" si="154"/>
        <v>0</v>
      </c>
      <c r="R1453">
        <f t="shared" si="155"/>
        <v>3</v>
      </c>
      <c r="S1453" t="b">
        <f t="shared" si="156"/>
        <v>0</v>
      </c>
    </row>
    <row r="1454" spans="1:19" x14ac:dyDescent="0.2">
      <c r="A1454" s="2">
        <v>27560</v>
      </c>
      <c r="B1454">
        <v>39</v>
      </c>
      <c r="C1454">
        <v>19</v>
      </c>
      <c r="D1454">
        <v>1224656</v>
      </c>
      <c r="E1454">
        <v>3832</v>
      </c>
      <c r="F1454">
        <v>1272</v>
      </c>
      <c r="G1454" t="s">
        <v>5</v>
      </c>
      <c r="H1454">
        <v>1</v>
      </c>
      <c r="I1454">
        <v>0.1</v>
      </c>
      <c r="J1454" t="s">
        <v>10</v>
      </c>
      <c r="K1454" t="s">
        <v>262</v>
      </c>
      <c r="L1454" s="4">
        <f t="shared" si="158"/>
        <v>4</v>
      </c>
      <c r="N1454" t="b">
        <f t="shared" si="157"/>
        <v>0</v>
      </c>
      <c r="O1454" t="b">
        <f t="shared" si="152"/>
        <v>0</v>
      </c>
      <c r="P1454" t="b">
        <f t="shared" si="153"/>
        <v>0</v>
      </c>
      <c r="Q1454" t="b">
        <f t="shared" si="154"/>
        <v>0</v>
      </c>
      <c r="R1454" t="b">
        <f t="shared" si="155"/>
        <v>0</v>
      </c>
      <c r="S1454">
        <f t="shared" si="156"/>
        <v>4</v>
      </c>
    </row>
    <row r="1455" spans="1:19" x14ac:dyDescent="0.2">
      <c r="A1455" s="2">
        <v>1892</v>
      </c>
      <c r="B1455">
        <v>20</v>
      </c>
      <c r="C1455">
        <v>0</v>
      </c>
      <c r="D1455">
        <v>12368</v>
      </c>
      <c r="E1455">
        <v>940</v>
      </c>
      <c r="F1455">
        <v>0</v>
      </c>
      <c r="G1455" t="s">
        <v>5</v>
      </c>
      <c r="H1455">
        <v>1</v>
      </c>
      <c r="I1455">
        <v>0</v>
      </c>
      <c r="J1455" t="s">
        <v>759</v>
      </c>
      <c r="K1455" t="s">
        <v>264</v>
      </c>
      <c r="L1455" s="4">
        <f t="shared" si="158"/>
        <v>5</v>
      </c>
      <c r="N1455">
        <f t="shared" si="157"/>
        <v>5</v>
      </c>
      <c r="O1455" t="b">
        <f t="shared" si="152"/>
        <v>0</v>
      </c>
      <c r="P1455" t="b">
        <f t="shared" si="153"/>
        <v>0</v>
      </c>
      <c r="Q1455" t="b">
        <f t="shared" si="154"/>
        <v>0</v>
      </c>
      <c r="R1455" t="b">
        <f t="shared" si="155"/>
        <v>0</v>
      </c>
      <c r="S1455" t="b">
        <f t="shared" si="156"/>
        <v>0</v>
      </c>
    </row>
    <row r="1456" spans="1:19" x14ac:dyDescent="0.2">
      <c r="A1456" s="2">
        <v>2106</v>
      </c>
      <c r="B1456">
        <v>20</v>
      </c>
      <c r="C1456">
        <v>0</v>
      </c>
      <c r="D1456">
        <v>245128</v>
      </c>
      <c r="E1456">
        <v>616</v>
      </c>
      <c r="F1456">
        <v>452</v>
      </c>
      <c r="G1456" t="s">
        <v>5</v>
      </c>
      <c r="H1456">
        <v>0</v>
      </c>
      <c r="I1456">
        <v>0</v>
      </c>
      <c r="J1456" t="s">
        <v>265</v>
      </c>
      <c r="K1456" t="s">
        <v>266</v>
      </c>
      <c r="L1456" s="4">
        <f t="shared" si="158"/>
        <v>6</v>
      </c>
      <c r="N1456" t="b">
        <f t="shared" si="157"/>
        <v>0</v>
      </c>
      <c r="O1456">
        <f t="shared" si="152"/>
        <v>6</v>
      </c>
      <c r="P1456" t="b">
        <f t="shared" si="153"/>
        <v>0</v>
      </c>
      <c r="Q1456" t="b">
        <f t="shared" si="154"/>
        <v>0</v>
      </c>
      <c r="R1456" t="b">
        <f t="shared" si="155"/>
        <v>0</v>
      </c>
      <c r="S1456" t="b">
        <f t="shared" si="156"/>
        <v>0</v>
      </c>
    </row>
    <row r="1457" spans="1:19" x14ac:dyDescent="0.2">
      <c r="A1457" s="2" t="s">
        <v>258</v>
      </c>
      <c r="B1457" t="s">
        <v>249</v>
      </c>
      <c r="C1457" t="s">
        <v>250</v>
      </c>
      <c r="D1457" t="s">
        <v>251</v>
      </c>
      <c r="E1457" t="s">
        <v>252</v>
      </c>
      <c r="F1457" t="s">
        <v>253</v>
      </c>
      <c r="G1457" t="s">
        <v>5</v>
      </c>
      <c r="H1457" t="s">
        <v>259</v>
      </c>
      <c r="I1457" t="s">
        <v>260</v>
      </c>
      <c r="J1457" t="s">
        <v>256</v>
      </c>
      <c r="K1457" t="s">
        <v>257</v>
      </c>
      <c r="L1457" s="4">
        <f t="shared" si="158"/>
        <v>0</v>
      </c>
      <c r="N1457" t="b">
        <f t="shared" si="157"/>
        <v>0</v>
      </c>
      <c r="O1457" t="b">
        <f t="shared" si="152"/>
        <v>0</v>
      </c>
      <c r="P1457" t="b">
        <f t="shared" si="153"/>
        <v>0</v>
      </c>
      <c r="Q1457" t="b">
        <f t="shared" si="154"/>
        <v>0</v>
      </c>
      <c r="R1457" t="b">
        <f t="shared" si="155"/>
        <v>0</v>
      </c>
      <c r="S1457" t="b">
        <f t="shared" si="156"/>
        <v>0</v>
      </c>
    </row>
    <row r="1458" spans="1:19" x14ac:dyDescent="0.2">
      <c r="A1458" s="2">
        <v>27538</v>
      </c>
      <c r="B1458">
        <v>20</v>
      </c>
      <c r="C1458">
        <v>0</v>
      </c>
      <c r="D1458">
        <v>5136292</v>
      </c>
      <c r="E1458" t="s">
        <v>174</v>
      </c>
      <c r="F1458">
        <v>464</v>
      </c>
      <c r="G1458" t="s">
        <v>8</v>
      </c>
      <c r="H1458">
        <v>63.4</v>
      </c>
      <c r="I1458">
        <v>88.7</v>
      </c>
      <c r="J1458" t="s">
        <v>240</v>
      </c>
      <c r="K1458" t="s">
        <v>7</v>
      </c>
      <c r="L1458" s="4">
        <f t="shared" si="158"/>
        <v>1</v>
      </c>
      <c r="N1458" t="b">
        <f t="shared" si="157"/>
        <v>0</v>
      </c>
      <c r="O1458" t="b">
        <f t="shared" si="152"/>
        <v>0</v>
      </c>
      <c r="P1458" t="b">
        <f t="shared" si="153"/>
        <v>0</v>
      </c>
      <c r="Q1458">
        <f t="shared" si="154"/>
        <v>1</v>
      </c>
      <c r="R1458" t="b">
        <f t="shared" si="155"/>
        <v>0</v>
      </c>
      <c r="S1458" t="b">
        <f t="shared" si="156"/>
        <v>0</v>
      </c>
    </row>
    <row r="1459" spans="1:19" x14ac:dyDescent="0.2">
      <c r="A1459" s="2">
        <v>2189</v>
      </c>
      <c r="B1459">
        <v>20</v>
      </c>
      <c r="C1459">
        <v>0</v>
      </c>
      <c r="D1459">
        <v>3984804</v>
      </c>
      <c r="E1459">
        <v>46092</v>
      </c>
      <c r="F1459">
        <v>1800</v>
      </c>
      <c r="G1459" t="s">
        <v>8</v>
      </c>
      <c r="H1459">
        <v>10.9</v>
      </c>
      <c r="I1459">
        <v>1.1000000000000001</v>
      </c>
      <c r="J1459" t="s">
        <v>760</v>
      </c>
      <c r="K1459" t="s">
        <v>268</v>
      </c>
      <c r="L1459" s="4">
        <f t="shared" si="158"/>
        <v>2</v>
      </c>
      <c r="N1459" t="b">
        <f t="shared" si="157"/>
        <v>0</v>
      </c>
      <c r="O1459" t="b">
        <f t="shared" si="152"/>
        <v>0</v>
      </c>
      <c r="P1459">
        <f t="shared" si="153"/>
        <v>2</v>
      </c>
      <c r="Q1459" t="b">
        <f t="shared" si="154"/>
        <v>0</v>
      </c>
      <c r="R1459" t="b">
        <f t="shared" si="155"/>
        <v>0</v>
      </c>
      <c r="S1459" t="b">
        <f t="shared" si="156"/>
        <v>0</v>
      </c>
    </row>
    <row r="1460" spans="1:19" x14ac:dyDescent="0.2">
      <c r="A1460" s="2">
        <v>27553</v>
      </c>
      <c r="B1460">
        <v>20</v>
      </c>
      <c r="C1460">
        <v>0</v>
      </c>
      <c r="D1460">
        <v>443236</v>
      </c>
      <c r="E1460">
        <v>5548</v>
      </c>
      <c r="F1460">
        <v>4</v>
      </c>
      <c r="G1460" t="s">
        <v>5</v>
      </c>
      <c r="H1460">
        <v>2</v>
      </c>
      <c r="I1460">
        <v>0.1</v>
      </c>
      <c r="J1460" t="s">
        <v>761</v>
      </c>
      <c r="K1460" t="s">
        <v>262</v>
      </c>
      <c r="L1460" s="4">
        <f t="shared" si="158"/>
        <v>3</v>
      </c>
      <c r="N1460" t="b">
        <f t="shared" si="157"/>
        <v>0</v>
      </c>
      <c r="O1460" t="b">
        <f t="shared" si="152"/>
        <v>0</v>
      </c>
      <c r="P1460" t="b">
        <f t="shared" si="153"/>
        <v>0</v>
      </c>
      <c r="Q1460" t="b">
        <f t="shared" si="154"/>
        <v>0</v>
      </c>
      <c r="R1460">
        <f t="shared" si="155"/>
        <v>3</v>
      </c>
      <c r="S1460" t="b">
        <f t="shared" si="156"/>
        <v>0</v>
      </c>
    </row>
    <row r="1461" spans="1:19" x14ac:dyDescent="0.2">
      <c r="A1461" s="2">
        <v>27560</v>
      </c>
      <c r="B1461">
        <v>39</v>
      </c>
      <c r="C1461">
        <v>19</v>
      </c>
      <c r="D1461">
        <v>1224656</v>
      </c>
      <c r="E1461">
        <v>2564</v>
      </c>
      <c r="F1461">
        <v>4</v>
      </c>
      <c r="G1461" t="s">
        <v>5</v>
      </c>
      <c r="H1461">
        <v>2</v>
      </c>
      <c r="I1461">
        <v>0.1</v>
      </c>
      <c r="J1461" t="s">
        <v>762</v>
      </c>
      <c r="K1461" t="s">
        <v>262</v>
      </c>
      <c r="L1461" s="4">
        <f t="shared" si="158"/>
        <v>4</v>
      </c>
      <c r="N1461" t="b">
        <f t="shared" si="157"/>
        <v>0</v>
      </c>
      <c r="O1461" t="b">
        <f t="shared" si="152"/>
        <v>0</v>
      </c>
      <c r="P1461" t="b">
        <f t="shared" si="153"/>
        <v>0</v>
      </c>
      <c r="Q1461" t="b">
        <f t="shared" si="154"/>
        <v>0</v>
      </c>
      <c r="R1461" t="b">
        <f t="shared" si="155"/>
        <v>0</v>
      </c>
      <c r="S1461">
        <f t="shared" si="156"/>
        <v>4</v>
      </c>
    </row>
    <row r="1462" spans="1:19" x14ac:dyDescent="0.2">
      <c r="A1462" s="2">
        <v>1892</v>
      </c>
      <c r="B1462">
        <v>20</v>
      </c>
      <c r="C1462">
        <v>0</v>
      </c>
      <c r="D1462">
        <v>12368</v>
      </c>
      <c r="E1462">
        <v>944</v>
      </c>
      <c r="F1462">
        <v>0</v>
      </c>
      <c r="G1462" t="s">
        <v>5</v>
      </c>
      <c r="H1462">
        <v>0</v>
      </c>
      <c r="I1462">
        <v>0</v>
      </c>
      <c r="J1462" t="s">
        <v>759</v>
      </c>
      <c r="K1462" t="s">
        <v>264</v>
      </c>
      <c r="L1462" s="4">
        <f t="shared" si="158"/>
        <v>5</v>
      </c>
      <c r="N1462">
        <f t="shared" si="157"/>
        <v>5</v>
      </c>
      <c r="O1462" t="b">
        <f t="shared" si="152"/>
        <v>0</v>
      </c>
      <c r="P1462" t="b">
        <f t="shared" si="153"/>
        <v>0</v>
      </c>
      <c r="Q1462" t="b">
        <f t="shared" si="154"/>
        <v>0</v>
      </c>
      <c r="R1462" t="b">
        <f t="shared" si="155"/>
        <v>0</v>
      </c>
      <c r="S1462" t="b">
        <f t="shared" si="156"/>
        <v>0</v>
      </c>
    </row>
    <row r="1463" spans="1:19" x14ac:dyDescent="0.2">
      <c r="A1463" s="2">
        <v>2106</v>
      </c>
      <c r="B1463">
        <v>20</v>
      </c>
      <c r="C1463">
        <v>0</v>
      </c>
      <c r="D1463">
        <v>245128</v>
      </c>
      <c r="E1463">
        <v>464</v>
      </c>
      <c r="F1463">
        <v>300</v>
      </c>
      <c r="G1463" t="s">
        <v>5</v>
      </c>
      <c r="H1463">
        <v>0</v>
      </c>
      <c r="I1463">
        <v>0</v>
      </c>
      <c r="J1463" t="s">
        <v>265</v>
      </c>
      <c r="K1463" t="s">
        <v>266</v>
      </c>
      <c r="L1463" s="4">
        <f t="shared" si="158"/>
        <v>6</v>
      </c>
      <c r="N1463" t="b">
        <f t="shared" si="157"/>
        <v>0</v>
      </c>
      <c r="O1463">
        <f t="shared" si="152"/>
        <v>6</v>
      </c>
      <c r="P1463" t="b">
        <f t="shared" si="153"/>
        <v>0</v>
      </c>
      <c r="Q1463" t="b">
        <f t="shared" si="154"/>
        <v>0</v>
      </c>
      <c r="R1463" t="b">
        <f t="shared" si="155"/>
        <v>0</v>
      </c>
      <c r="S1463" t="b">
        <f t="shared" si="156"/>
        <v>0</v>
      </c>
    </row>
    <row r="1464" spans="1:19" x14ac:dyDescent="0.2">
      <c r="A1464" s="2" t="s">
        <v>258</v>
      </c>
      <c r="B1464" t="s">
        <v>249</v>
      </c>
      <c r="C1464" t="s">
        <v>250</v>
      </c>
      <c r="D1464" t="s">
        <v>251</v>
      </c>
      <c r="E1464" t="s">
        <v>252</v>
      </c>
      <c r="F1464" t="s">
        <v>253</v>
      </c>
      <c r="G1464" t="s">
        <v>5</v>
      </c>
      <c r="H1464" t="s">
        <v>259</v>
      </c>
      <c r="I1464" t="s">
        <v>260</v>
      </c>
      <c r="J1464" t="s">
        <v>256</v>
      </c>
      <c r="K1464" t="s">
        <v>257</v>
      </c>
      <c r="L1464" s="4">
        <f t="shared" si="158"/>
        <v>0</v>
      </c>
      <c r="N1464" t="b">
        <f t="shared" si="157"/>
        <v>0</v>
      </c>
      <c r="O1464" t="b">
        <f t="shared" si="152"/>
        <v>0</v>
      </c>
      <c r="P1464" t="b">
        <f t="shared" si="153"/>
        <v>0</v>
      </c>
      <c r="Q1464" t="b">
        <f t="shared" si="154"/>
        <v>0</v>
      </c>
      <c r="R1464" t="b">
        <f t="shared" si="155"/>
        <v>0</v>
      </c>
      <c r="S1464" t="b">
        <f t="shared" si="156"/>
        <v>0</v>
      </c>
    </row>
    <row r="1465" spans="1:19" x14ac:dyDescent="0.2">
      <c r="A1465" s="2">
        <v>27538</v>
      </c>
      <c r="B1465">
        <v>20</v>
      </c>
      <c r="C1465">
        <v>0</v>
      </c>
      <c r="D1465">
        <v>5145400</v>
      </c>
      <c r="E1465" t="s">
        <v>174</v>
      </c>
      <c r="F1465">
        <v>32</v>
      </c>
      <c r="G1465" t="s">
        <v>241</v>
      </c>
      <c r="H1465">
        <v>52</v>
      </c>
      <c r="I1465">
        <v>88.9</v>
      </c>
      <c r="J1465" t="s">
        <v>242</v>
      </c>
      <c r="K1465" t="s">
        <v>7</v>
      </c>
      <c r="L1465" s="4">
        <f t="shared" si="158"/>
        <v>1</v>
      </c>
      <c r="N1465" t="b">
        <f t="shared" si="157"/>
        <v>0</v>
      </c>
      <c r="O1465" t="b">
        <f t="shared" si="152"/>
        <v>0</v>
      </c>
      <c r="P1465" t="b">
        <f t="shared" si="153"/>
        <v>0</v>
      </c>
      <c r="Q1465">
        <f t="shared" si="154"/>
        <v>1</v>
      </c>
      <c r="R1465" t="b">
        <f t="shared" si="155"/>
        <v>0</v>
      </c>
      <c r="S1465" t="b">
        <f t="shared" si="156"/>
        <v>0</v>
      </c>
    </row>
    <row r="1466" spans="1:19" x14ac:dyDescent="0.2">
      <c r="A1466" s="2">
        <v>2189</v>
      </c>
      <c r="B1466">
        <v>20</v>
      </c>
      <c r="C1466">
        <v>0</v>
      </c>
      <c r="D1466">
        <v>3984804</v>
      </c>
      <c r="E1466">
        <v>44308</v>
      </c>
      <c r="F1466">
        <v>16</v>
      </c>
      <c r="G1466" t="s">
        <v>241</v>
      </c>
      <c r="H1466">
        <v>22</v>
      </c>
      <c r="I1466">
        <v>1.1000000000000001</v>
      </c>
      <c r="J1466" t="s">
        <v>763</v>
      </c>
      <c r="K1466" t="s">
        <v>268</v>
      </c>
      <c r="L1466" s="4">
        <f t="shared" si="158"/>
        <v>2</v>
      </c>
      <c r="N1466" t="b">
        <f t="shared" si="157"/>
        <v>0</v>
      </c>
      <c r="O1466" t="b">
        <f t="shared" si="152"/>
        <v>0</v>
      </c>
      <c r="P1466">
        <f t="shared" si="153"/>
        <v>2</v>
      </c>
      <c r="Q1466" t="b">
        <f t="shared" si="154"/>
        <v>0</v>
      </c>
      <c r="R1466" t="b">
        <f t="shared" si="155"/>
        <v>0</v>
      </c>
      <c r="S1466" t="b">
        <f t="shared" si="156"/>
        <v>0</v>
      </c>
    </row>
    <row r="1467" spans="1:19" x14ac:dyDescent="0.2">
      <c r="A1467" s="2">
        <v>27553</v>
      </c>
      <c r="B1467">
        <v>20</v>
      </c>
      <c r="C1467">
        <v>0</v>
      </c>
      <c r="D1467">
        <v>443236</v>
      </c>
      <c r="E1467">
        <v>5548</v>
      </c>
      <c r="F1467">
        <v>4</v>
      </c>
      <c r="G1467" t="s">
        <v>5</v>
      </c>
      <c r="H1467">
        <v>10</v>
      </c>
      <c r="I1467">
        <v>0.1</v>
      </c>
      <c r="J1467" t="s">
        <v>764</v>
      </c>
      <c r="K1467" t="s">
        <v>262</v>
      </c>
      <c r="L1467" s="4">
        <f t="shared" si="158"/>
        <v>3</v>
      </c>
      <c r="N1467" t="b">
        <f t="shared" si="157"/>
        <v>0</v>
      </c>
      <c r="O1467" t="b">
        <f t="shared" si="152"/>
        <v>0</v>
      </c>
      <c r="P1467" t="b">
        <f t="shared" si="153"/>
        <v>0</v>
      </c>
      <c r="Q1467" t="b">
        <f t="shared" si="154"/>
        <v>0</v>
      </c>
      <c r="R1467">
        <f t="shared" si="155"/>
        <v>3</v>
      </c>
      <c r="S1467" t="b">
        <f t="shared" si="156"/>
        <v>0</v>
      </c>
    </row>
    <row r="1468" spans="1:19" x14ac:dyDescent="0.2">
      <c r="A1468" s="2">
        <v>27560</v>
      </c>
      <c r="B1468">
        <v>39</v>
      </c>
      <c r="C1468">
        <v>19</v>
      </c>
      <c r="D1468">
        <v>1224656</v>
      </c>
      <c r="E1468">
        <v>2564</v>
      </c>
      <c r="F1468">
        <v>4</v>
      </c>
      <c r="G1468" t="s">
        <v>5</v>
      </c>
      <c r="H1468">
        <v>5</v>
      </c>
      <c r="I1468">
        <v>0.1</v>
      </c>
      <c r="J1468" t="s">
        <v>765</v>
      </c>
      <c r="K1468" t="s">
        <v>262</v>
      </c>
      <c r="L1468" s="4">
        <f t="shared" si="158"/>
        <v>4</v>
      </c>
      <c r="N1468" t="b">
        <f t="shared" si="157"/>
        <v>0</v>
      </c>
      <c r="O1468" t="b">
        <f t="shared" si="152"/>
        <v>0</v>
      </c>
      <c r="P1468" t="b">
        <f t="shared" si="153"/>
        <v>0</v>
      </c>
      <c r="Q1468" t="b">
        <f t="shared" si="154"/>
        <v>0</v>
      </c>
      <c r="R1468" t="b">
        <f t="shared" si="155"/>
        <v>0</v>
      </c>
      <c r="S1468">
        <f t="shared" si="156"/>
        <v>4</v>
      </c>
    </row>
    <row r="1469" spans="1:19" x14ac:dyDescent="0.2">
      <c r="A1469" s="2">
        <v>1892</v>
      </c>
      <c r="B1469">
        <v>20</v>
      </c>
      <c r="C1469">
        <v>0</v>
      </c>
      <c r="D1469">
        <v>12368</v>
      </c>
      <c r="E1469">
        <v>944</v>
      </c>
      <c r="F1469">
        <v>0</v>
      </c>
      <c r="G1469" t="s">
        <v>5</v>
      </c>
      <c r="H1469">
        <v>1</v>
      </c>
      <c r="I1469">
        <v>0</v>
      </c>
      <c r="J1469" t="s">
        <v>619</v>
      </c>
      <c r="K1469" t="s">
        <v>264</v>
      </c>
      <c r="L1469" s="4">
        <f t="shared" si="158"/>
        <v>5</v>
      </c>
      <c r="N1469">
        <f t="shared" si="157"/>
        <v>5</v>
      </c>
      <c r="O1469" t="b">
        <f t="shared" si="152"/>
        <v>0</v>
      </c>
      <c r="P1469" t="b">
        <f t="shared" si="153"/>
        <v>0</v>
      </c>
      <c r="Q1469" t="b">
        <f t="shared" si="154"/>
        <v>0</v>
      </c>
      <c r="R1469" t="b">
        <f t="shared" si="155"/>
        <v>0</v>
      </c>
      <c r="S1469" t="b">
        <f t="shared" si="156"/>
        <v>0</v>
      </c>
    </row>
    <row r="1470" spans="1:19" x14ac:dyDescent="0.2">
      <c r="A1470" s="2">
        <v>2106</v>
      </c>
      <c r="B1470">
        <v>20</v>
      </c>
      <c r="C1470">
        <v>0</v>
      </c>
      <c r="D1470">
        <v>245128</v>
      </c>
      <c r="E1470">
        <v>180</v>
      </c>
      <c r="F1470">
        <v>16</v>
      </c>
      <c r="G1470" t="s">
        <v>5</v>
      </c>
      <c r="H1470">
        <v>0</v>
      </c>
      <c r="I1470">
        <v>0</v>
      </c>
      <c r="J1470" t="s">
        <v>265</v>
      </c>
      <c r="K1470" t="s">
        <v>266</v>
      </c>
      <c r="L1470" s="4">
        <f t="shared" si="158"/>
        <v>6</v>
      </c>
      <c r="N1470" t="b">
        <f t="shared" si="157"/>
        <v>0</v>
      </c>
      <c r="O1470">
        <f t="shared" si="152"/>
        <v>6</v>
      </c>
      <c r="P1470" t="b">
        <f t="shared" si="153"/>
        <v>0</v>
      </c>
      <c r="Q1470" t="b">
        <f t="shared" si="154"/>
        <v>0</v>
      </c>
      <c r="R1470" t="b">
        <f t="shared" si="155"/>
        <v>0</v>
      </c>
      <c r="S1470" t="b">
        <f t="shared" si="156"/>
        <v>0</v>
      </c>
    </row>
    <row r="1471" spans="1:19" x14ac:dyDescent="0.2">
      <c r="A1471" s="2" t="s">
        <v>258</v>
      </c>
      <c r="B1471" t="s">
        <v>249</v>
      </c>
      <c r="C1471" t="s">
        <v>250</v>
      </c>
      <c r="D1471" t="s">
        <v>251</v>
      </c>
      <c r="E1471" t="s">
        <v>252</v>
      </c>
      <c r="F1471" t="s">
        <v>253</v>
      </c>
      <c r="G1471" t="s">
        <v>5</v>
      </c>
      <c r="H1471" t="s">
        <v>259</v>
      </c>
      <c r="I1471" t="s">
        <v>260</v>
      </c>
      <c r="J1471" t="s">
        <v>256</v>
      </c>
      <c r="K1471" t="s">
        <v>257</v>
      </c>
      <c r="L1471" s="4">
        <f t="shared" si="158"/>
        <v>0</v>
      </c>
      <c r="N1471" t="b">
        <f t="shared" si="157"/>
        <v>0</v>
      </c>
      <c r="O1471" t="b">
        <f t="shared" si="152"/>
        <v>0</v>
      </c>
      <c r="P1471" t="b">
        <f t="shared" si="153"/>
        <v>0</v>
      </c>
      <c r="Q1471" t="b">
        <f t="shared" si="154"/>
        <v>0</v>
      </c>
      <c r="R1471" t="b">
        <f t="shared" si="155"/>
        <v>0</v>
      </c>
      <c r="S1471" t="b">
        <f t="shared" si="156"/>
        <v>0</v>
      </c>
    </row>
    <row r="1472" spans="1:19" x14ac:dyDescent="0.2">
      <c r="A1472" s="2">
        <v>2189</v>
      </c>
      <c r="B1472">
        <v>20</v>
      </c>
      <c r="C1472">
        <v>0</v>
      </c>
      <c r="D1472">
        <v>3984804</v>
      </c>
      <c r="E1472">
        <v>44308</v>
      </c>
      <c r="F1472">
        <v>16</v>
      </c>
      <c r="G1472" t="s">
        <v>241</v>
      </c>
      <c r="H1472">
        <v>12.9</v>
      </c>
      <c r="I1472">
        <v>1.1000000000000001</v>
      </c>
      <c r="J1472" t="s">
        <v>766</v>
      </c>
      <c r="K1472" t="s">
        <v>268</v>
      </c>
      <c r="L1472" s="4">
        <f t="shared" si="158"/>
        <v>1</v>
      </c>
      <c r="N1472" t="b">
        <f t="shared" si="157"/>
        <v>0</v>
      </c>
      <c r="O1472" t="b">
        <f t="shared" si="152"/>
        <v>0</v>
      </c>
      <c r="P1472">
        <f t="shared" si="153"/>
        <v>1</v>
      </c>
      <c r="Q1472" t="b">
        <f t="shared" si="154"/>
        <v>0</v>
      </c>
      <c r="R1472" t="b">
        <f t="shared" si="155"/>
        <v>0</v>
      </c>
      <c r="S1472" t="b">
        <f t="shared" si="156"/>
        <v>0</v>
      </c>
    </row>
    <row r="1473" spans="1:19" x14ac:dyDescent="0.2">
      <c r="A1473" s="2">
        <v>27560</v>
      </c>
      <c r="B1473">
        <v>39</v>
      </c>
      <c r="C1473">
        <v>19</v>
      </c>
      <c r="D1473">
        <v>1224656</v>
      </c>
      <c r="E1473">
        <v>2564</v>
      </c>
      <c r="F1473">
        <v>4</v>
      </c>
      <c r="G1473" t="s">
        <v>241</v>
      </c>
      <c r="H1473">
        <v>4</v>
      </c>
      <c r="I1473">
        <v>0.1</v>
      </c>
      <c r="J1473" t="s">
        <v>767</v>
      </c>
      <c r="K1473" t="s">
        <v>262</v>
      </c>
      <c r="L1473" s="4">
        <f t="shared" si="158"/>
        <v>2</v>
      </c>
      <c r="N1473" t="b">
        <f t="shared" si="157"/>
        <v>0</v>
      </c>
      <c r="O1473" t="b">
        <f t="shared" si="152"/>
        <v>0</v>
      </c>
      <c r="P1473" t="b">
        <f t="shared" si="153"/>
        <v>0</v>
      </c>
      <c r="Q1473" t="b">
        <f t="shared" si="154"/>
        <v>0</v>
      </c>
      <c r="R1473" t="b">
        <f t="shared" si="155"/>
        <v>0</v>
      </c>
      <c r="S1473">
        <f t="shared" si="156"/>
        <v>2</v>
      </c>
    </row>
    <row r="1474" spans="1:19" x14ac:dyDescent="0.2">
      <c r="A1474" s="2">
        <v>27538</v>
      </c>
      <c r="B1474">
        <v>20</v>
      </c>
      <c r="C1474">
        <v>0</v>
      </c>
      <c r="D1474">
        <v>5145400</v>
      </c>
      <c r="E1474" t="s">
        <v>174</v>
      </c>
      <c r="F1474">
        <v>0</v>
      </c>
      <c r="G1474" t="s">
        <v>241</v>
      </c>
      <c r="H1474">
        <v>4</v>
      </c>
      <c r="I1474">
        <v>88.9</v>
      </c>
      <c r="J1474" t="s">
        <v>243</v>
      </c>
      <c r="K1474" t="s">
        <v>7</v>
      </c>
      <c r="L1474" s="4">
        <f t="shared" si="158"/>
        <v>3</v>
      </c>
      <c r="N1474" t="b">
        <f t="shared" si="157"/>
        <v>0</v>
      </c>
      <c r="O1474" t="b">
        <f t="shared" si="152"/>
        <v>0</v>
      </c>
      <c r="P1474" t="b">
        <f t="shared" si="153"/>
        <v>0</v>
      </c>
      <c r="Q1474">
        <f t="shared" si="154"/>
        <v>3</v>
      </c>
      <c r="R1474" t="b">
        <f t="shared" si="155"/>
        <v>0</v>
      </c>
      <c r="S1474" t="b">
        <f t="shared" si="156"/>
        <v>0</v>
      </c>
    </row>
    <row r="1475" spans="1:19" x14ac:dyDescent="0.2">
      <c r="A1475" s="2">
        <v>27553</v>
      </c>
      <c r="B1475">
        <v>20</v>
      </c>
      <c r="C1475">
        <v>0</v>
      </c>
      <c r="D1475">
        <v>443236</v>
      </c>
      <c r="E1475">
        <v>5548</v>
      </c>
      <c r="F1475">
        <v>4</v>
      </c>
      <c r="G1475" t="s">
        <v>5</v>
      </c>
      <c r="H1475">
        <v>2</v>
      </c>
      <c r="I1475">
        <v>0.1</v>
      </c>
      <c r="J1475" t="s">
        <v>768</v>
      </c>
      <c r="K1475" t="s">
        <v>262</v>
      </c>
      <c r="L1475" s="4">
        <f t="shared" si="158"/>
        <v>4</v>
      </c>
      <c r="N1475" t="b">
        <f t="shared" si="157"/>
        <v>0</v>
      </c>
      <c r="O1475" t="b">
        <f t="shared" ref="O1475:O1538" si="159">IF($A1475=2106,$L1475)</f>
        <v>0</v>
      </c>
      <c r="P1475" t="b">
        <f t="shared" ref="P1475:P1538" si="160">IF($A1475=2189,$L1475)</f>
        <v>0</v>
      </c>
      <c r="Q1475" t="b">
        <f t="shared" ref="Q1475:Q1538" si="161">IF($A1475=27538,$L1475)</f>
        <v>0</v>
      </c>
      <c r="R1475">
        <f t="shared" ref="R1475:R1538" si="162">IF($A1475=27553,$L1475)</f>
        <v>4</v>
      </c>
      <c r="S1475" t="b">
        <f t="shared" ref="S1475:S1538" si="163">IF($A1475=27560,$L1475)</f>
        <v>0</v>
      </c>
    </row>
    <row r="1476" spans="1:19" x14ac:dyDescent="0.2">
      <c r="A1476" s="2">
        <v>1892</v>
      </c>
      <c r="B1476">
        <v>20</v>
      </c>
      <c r="C1476">
        <v>0</v>
      </c>
      <c r="D1476">
        <v>12368</v>
      </c>
      <c r="E1476">
        <v>944</v>
      </c>
      <c r="F1476">
        <v>0</v>
      </c>
      <c r="G1476" t="s">
        <v>5</v>
      </c>
      <c r="H1476">
        <v>1</v>
      </c>
      <c r="I1476">
        <v>0</v>
      </c>
      <c r="J1476" t="s">
        <v>769</v>
      </c>
      <c r="K1476" t="s">
        <v>264</v>
      </c>
      <c r="L1476" s="4">
        <f t="shared" si="158"/>
        <v>5</v>
      </c>
      <c r="N1476">
        <f t="shared" si="157"/>
        <v>5</v>
      </c>
      <c r="O1476" t="b">
        <f t="shared" si="159"/>
        <v>0</v>
      </c>
      <c r="P1476" t="b">
        <f t="shared" si="160"/>
        <v>0</v>
      </c>
      <c r="Q1476" t="b">
        <f t="shared" si="161"/>
        <v>0</v>
      </c>
      <c r="R1476" t="b">
        <f t="shared" si="162"/>
        <v>0</v>
      </c>
      <c r="S1476" t="b">
        <f t="shared" si="163"/>
        <v>0</v>
      </c>
    </row>
    <row r="1477" spans="1:19" x14ac:dyDescent="0.2">
      <c r="A1477" s="2">
        <v>2106</v>
      </c>
      <c r="B1477">
        <v>20</v>
      </c>
      <c r="C1477">
        <v>0</v>
      </c>
      <c r="D1477">
        <v>245128</v>
      </c>
      <c r="E1477">
        <v>168</v>
      </c>
      <c r="F1477">
        <v>4</v>
      </c>
      <c r="G1477" t="s">
        <v>5</v>
      </c>
      <c r="H1477">
        <v>0</v>
      </c>
      <c r="I1477">
        <v>0</v>
      </c>
      <c r="J1477" t="s">
        <v>265</v>
      </c>
      <c r="K1477" t="s">
        <v>266</v>
      </c>
      <c r="L1477" s="4">
        <f t="shared" si="158"/>
        <v>6</v>
      </c>
      <c r="N1477" t="b">
        <f t="shared" si="157"/>
        <v>0</v>
      </c>
      <c r="O1477">
        <f t="shared" si="159"/>
        <v>6</v>
      </c>
      <c r="P1477" t="b">
        <f t="shared" si="160"/>
        <v>0</v>
      </c>
      <c r="Q1477" t="b">
        <f t="shared" si="161"/>
        <v>0</v>
      </c>
      <c r="R1477" t="b">
        <f t="shared" si="162"/>
        <v>0</v>
      </c>
      <c r="S1477" t="b">
        <f t="shared" si="163"/>
        <v>0</v>
      </c>
    </row>
    <row r="1478" spans="1:19" x14ac:dyDescent="0.2">
      <c r="A1478" s="2" t="s">
        <v>258</v>
      </c>
      <c r="B1478" t="s">
        <v>249</v>
      </c>
      <c r="C1478" t="s">
        <v>250</v>
      </c>
      <c r="D1478" t="s">
        <v>251</v>
      </c>
      <c r="E1478" t="s">
        <v>252</v>
      </c>
      <c r="F1478" t="s">
        <v>253</v>
      </c>
      <c r="G1478" t="s">
        <v>5</v>
      </c>
      <c r="H1478" t="s">
        <v>259</v>
      </c>
      <c r="I1478" t="s">
        <v>260</v>
      </c>
      <c r="J1478" t="s">
        <v>256</v>
      </c>
      <c r="K1478" t="s">
        <v>257</v>
      </c>
      <c r="L1478" s="4">
        <f t="shared" si="158"/>
        <v>0</v>
      </c>
      <c r="N1478" t="b">
        <f t="shared" si="157"/>
        <v>0</v>
      </c>
      <c r="O1478" t="b">
        <f t="shared" si="159"/>
        <v>0</v>
      </c>
      <c r="P1478" t="b">
        <f t="shared" si="160"/>
        <v>0</v>
      </c>
      <c r="Q1478" t="b">
        <f t="shared" si="161"/>
        <v>0</v>
      </c>
      <c r="R1478" t="b">
        <f t="shared" si="162"/>
        <v>0</v>
      </c>
      <c r="S1478" t="b">
        <f t="shared" si="163"/>
        <v>0</v>
      </c>
    </row>
    <row r="1479" spans="1:19" x14ac:dyDescent="0.2">
      <c r="A1479" s="2">
        <v>2189</v>
      </c>
      <c r="B1479">
        <v>20</v>
      </c>
      <c r="C1479">
        <v>0</v>
      </c>
      <c r="D1479">
        <v>3984804</v>
      </c>
      <c r="E1479">
        <v>44308</v>
      </c>
      <c r="F1479">
        <v>16</v>
      </c>
      <c r="G1479" t="s">
        <v>8</v>
      </c>
      <c r="H1479">
        <v>15.8</v>
      </c>
      <c r="I1479">
        <v>1.1000000000000001</v>
      </c>
      <c r="J1479" t="s">
        <v>770</v>
      </c>
      <c r="K1479" t="s">
        <v>268</v>
      </c>
      <c r="L1479" s="4">
        <f t="shared" si="158"/>
        <v>1</v>
      </c>
      <c r="N1479" t="b">
        <f t="shared" si="157"/>
        <v>0</v>
      </c>
      <c r="O1479" t="b">
        <f t="shared" si="159"/>
        <v>0</v>
      </c>
      <c r="P1479">
        <f t="shared" si="160"/>
        <v>1</v>
      </c>
      <c r="Q1479" t="b">
        <f t="shared" si="161"/>
        <v>0</v>
      </c>
      <c r="R1479" t="b">
        <f t="shared" si="162"/>
        <v>0</v>
      </c>
      <c r="S1479" t="b">
        <f t="shared" si="163"/>
        <v>0</v>
      </c>
    </row>
    <row r="1480" spans="1:19" x14ac:dyDescent="0.2">
      <c r="A1480" s="2">
        <v>27560</v>
      </c>
      <c r="B1480">
        <v>39</v>
      </c>
      <c r="C1480">
        <v>19</v>
      </c>
      <c r="D1480">
        <v>1224656</v>
      </c>
      <c r="E1480">
        <v>2564</v>
      </c>
      <c r="F1480">
        <v>4</v>
      </c>
      <c r="G1480" t="s">
        <v>5</v>
      </c>
      <c r="H1480">
        <v>5.9</v>
      </c>
      <c r="I1480">
        <v>0.1</v>
      </c>
      <c r="J1480" t="s">
        <v>330</v>
      </c>
      <c r="K1480" t="s">
        <v>262</v>
      </c>
      <c r="L1480" s="4">
        <f t="shared" si="158"/>
        <v>2</v>
      </c>
      <c r="N1480" t="b">
        <f t="shared" si="157"/>
        <v>0</v>
      </c>
      <c r="O1480" t="b">
        <f t="shared" si="159"/>
        <v>0</v>
      </c>
      <c r="P1480" t="b">
        <f t="shared" si="160"/>
        <v>0</v>
      </c>
      <c r="Q1480" t="b">
        <f t="shared" si="161"/>
        <v>0</v>
      </c>
      <c r="R1480" t="b">
        <f t="shared" si="162"/>
        <v>0</v>
      </c>
      <c r="S1480">
        <f t="shared" si="163"/>
        <v>2</v>
      </c>
    </row>
    <row r="1481" spans="1:19" x14ac:dyDescent="0.2">
      <c r="A1481" s="2">
        <v>27538</v>
      </c>
      <c r="B1481">
        <v>20</v>
      </c>
      <c r="C1481">
        <v>0</v>
      </c>
      <c r="D1481">
        <v>5145400</v>
      </c>
      <c r="E1481" t="s">
        <v>174</v>
      </c>
      <c r="F1481">
        <v>0</v>
      </c>
      <c r="G1481" t="s">
        <v>241</v>
      </c>
      <c r="H1481">
        <v>3</v>
      </c>
      <c r="I1481">
        <v>88.9</v>
      </c>
      <c r="J1481" t="s">
        <v>244</v>
      </c>
      <c r="K1481" t="s">
        <v>7</v>
      </c>
      <c r="L1481" s="4">
        <f t="shared" si="158"/>
        <v>3</v>
      </c>
      <c r="N1481" t="b">
        <f t="shared" si="157"/>
        <v>0</v>
      </c>
      <c r="O1481" t="b">
        <f t="shared" si="159"/>
        <v>0</v>
      </c>
      <c r="P1481" t="b">
        <f t="shared" si="160"/>
        <v>0</v>
      </c>
      <c r="Q1481">
        <f t="shared" si="161"/>
        <v>3</v>
      </c>
      <c r="R1481" t="b">
        <f t="shared" si="162"/>
        <v>0</v>
      </c>
      <c r="S1481" t="b">
        <f t="shared" si="163"/>
        <v>0</v>
      </c>
    </row>
    <row r="1482" spans="1:19" x14ac:dyDescent="0.2">
      <c r="A1482" s="2">
        <v>1892</v>
      </c>
      <c r="B1482">
        <v>20</v>
      </c>
      <c r="C1482">
        <v>0</v>
      </c>
      <c r="D1482">
        <v>12368</v>
      </c>
      <c r="E1482">
        <v>944</v>
      </c>
      <c r="F1482">
        <v>0</v>
      </c>
      <c r="G1482" t="s">
        <v>241</v>
      </c>
      <c r="H1482">
        <v>1</v>
      </c>
      <c r="I1482">
        <v>0</v>
      </c>
      <c r="J1482" t="s">
        <v>771</v>
      </c>
      <c r="K1482" t="s">
        <v>264</v>
      </c>
      <c r="L1482" s="4">
        <f t="shared" si="158"/>
        <v>4</v>
      </c>
      <c r="N1482">
        <f t="shared" si="157"/>
        <v>4</v>
      </c>
      <c r="O1482" t="b">
        <f t="shared" si="159"/>
        <v>0</v>
      </c>
      <c r="P1482" t="b">
        <f t="shared" si="160"/>
        <v>0</v>
      </c>
      <c r="Q1482" t="b">
        <f t="shared" si="161"/>
        <v>0</v>
      </c>
      <c r="R1482" t="b">
        <f t="shared" si="162"/>
        <v>0</v>
      </c>
      <c r="S1482" t="b">
        <f t="shared" si="163"/>
        <v>0</v>
      </c>
    </row>
    <row r="1483" spans="1:19" x14ac:dyDescent="0.2">
      <c r="A1483" s="2">
        <v>27553</v>
      </c>
      <c r="B1483">
        <v>20</v>
      </c>
      <c r="C1483">
        <v>0</v>
      </c>
      <c r="D1483">
        <v>443236</v>
      </c>
      <c r="E1483">
        <v>5548</v>
      </c>
      <c r="F1483">
        <v>4</v>
      </c>
      <c r="G1483" t="s">
        <v>5</v>
      </c>
      <c r="H1483">
        <v>0</v>
      </c>
      <c r="I1483">
        <v>0.1</v>
      </c>
      <c r="J1483" t="s">
        <v>768</v>
      </c>
      <c r="K1483" t="s">
        <v>262</v>
      </c>
      <c r="L1483" s="4">
        <f t="shared" si="158"/>
        <v>5</v>
      </c>
      <c r="N1483" t="b">
        <f t="shared" si="157"/>
        <v>0</v>
      </c>
      <c r="O1483" t="b">
        <f t="shared" si="159"/>
        <v>0</v>
      </c>
      <c r="P1483" t="b">
        <f t="shared" si="160"/>
        <v>0</v>
      </c>
      <c r="Q1483" t="b">
        <f t="shared" si="161"/>
        <v>0</v>
      </c>
      <c r="R1483">
        <f t="shared" si="162"/>
        <v>5</v>
      </c>
      <c r="S1483" t="b">
        <f t="shared" si="163"/>
        <v>0</v>
      </c>
    </row>
    <row r="1484" spans="1:19" x14ac:dyDescent="0.2">
      <c r="A1484" s="2">
        <v>2106</v>
      </c>
      <c r="B1484">
        <v>20</v>
      </c>
      <c r="C1484">
        <v>0</v>
      </c>
      <c r="D1484">
        <v>245128</v>
      </c>
      <c r="E1484">
        <v>168</v>
      </c>
      <c r="F1484">
        <v>4</v>
      </c>
      <c r="G1484" t="s">
        <v>5</v>
      </c>
      <c r="H1484">
        <v>0</v>
      </c>
      <c r="I1484">
        <v>0</v>
      </c>
      <c r="J1484" t="s">
        <v>265</v>
      </c>
      <c r="K1484" t="s">
        <v>266</v>
      </c>
      <c r="L1484" s="4">
        <f t="shared" si="158"/>
        <v>6</v>
      </c>
      <c r="N1484" t="b">
        <f t="shared" si="157"/>
        <v>0</v>
      </c>
      <c r="O1484">
        <f t="shared" si="159"/>
        <v>6</v>
      </c>
      <c r="P1484" t="b">
        <f t="shared" si="160"/>
        <v>0</v>
      </c>
      <c r="Q1484" t="b">
        <f t="shared" si="161"/>
        <v>0</v>
      </c>
      <c r="R1484" t="b">
        <f t="shared" si="162"/>
        <v>0</v>
      </c>
      <c r="S1484" t="b">
        <f t="shared" si="163"/>
        <v>0</v>
      </c>
    </row>
    <row r="1485" spans="1:19" x14ac:dyDescent="0.2">
      <c r="A1485" s="2" t="s">
        <v>258</v>
      </c>
      <c r="B1485" t="s">
        <v>249</v>
      </c>
      <c r="C1485" t="s">
        <v>250</v>
      </c>
      <c r="D1485" t="s">
        <v>251</v>
      </c>
      <c r="E1485" t="s">
        <v>252</v>
      </c>
      <c r="F1485" t="s">
        <v>253</v>
      </c>
      <c r="G1485" t="s">
        <v>5</v>
      </c>
      <c r="H1485" t="s">
        <v>259</v>
      </c>
      <c r="I1485" t="s">
        <v>260</v>
      </c>
      <c r="J1485" t="s">
        <v>256</v>
      </c>
      <c r="K1485" t="s">
        <v>257</v>
      </c>
      <c r="L1485" s="4">
        <f t="shared" si="158"/>
        <v>0</v>
      </c>
      <c r="N1485" t="b">
        <f t="shared" si="157"/>
        <v>0</v>
      </c>
      <c r="O1485" t="b">
        <f t="shared" si="159"/>
        <v>0</v>
      </c>
      <c r="P1485" t="b">
        <f t="shared" si="160"/>
        <v>0</v>
      </c>
      <c r="Q1485" t="b">
        <f t="shared" si="161"/>
        <v>0</v>
      </c>
      <c r="R1485" t="b">
        <f t="shared" si="162"/>
        <v>0</v>
      </c>
      <c r="S1485" t="b">
        <f t="shared" si="163"/>
        <v>0</v>
      </c>
    </row>
    <row r="1486" spans="1:19" x14ac:dyDescent="0.2">
      <c r="A1486" s="2">
        <v>27538</v>
      </c>
      <c r="B1486">
        <v>20</v>
      </c>
      <c r="C1486">
        <v>0</v>
      </c>
      <c r="D1486">
        <v>5146852</v>
      </c>
      <c r="E1486" t="s">
        <v>174</v>
      </c>
      <c r="F1486">
        <v>0</v>
      </c>
      <c r="G1486" t="s">
        <v>241</v>
      </c>
      <c r="H1486">
        <v>6.9</v>
      </c>
      <c r="I1486">
        <v>89</v>
      </c>
      <c r="J1486" t="s">
        <v>245</v>
      </c>
      <c r="K1486" t="s">
        <v>7</v>
      </c>
      <c r="L1486" s="4">
        <f t="shared" si="158"/>
        <v>1</v>
      </c>
      <c r="N1486" t="b">
        <f t="shared" si="157"/>
        <v>0</v>
      </c>
      <c r="O1486" t="b">
        <f t="shared" si="159"/>
        <v>0</v>
      </c>
      <c r="P1486" t="b">
        <f t="shared" si="160"/>
        <v>0</v>
      </c>
      <c r="Q1486">
        <f t="shared" si="161"/>
        <v>1</v>
      </c>
      <c r="R1486" t="b">
        <f t="shared" si="162"/>
        <v>0</v>
      </c>
      <c r="S1486" t="b">
        <f t="shared" si="163"/>
        <v>0</v>
      </c>
    </row>
    <row r="1487" spans="1:19" x14ac:dyDescent="0.2">
      <c r="A1487" s="2">
        <v>2189</v>
      </c>
      <c r="B1487">
        <v>20</v>
      </c>
      <c r="C1487">
        <v>0</v>
      </c>
      <c r="D1487">
        <v>3984804</v>
      </c>
      <c r="E1487">
        <v>44308</v>
      </c>
      <c r="F1487">
        <v>16</v>
      </c>
      <c r="G1487" t="s">
        <v>241</v>
      </c>
      <c r="H1487">
        <v>2.8</v>
      </c>
      <c r="I1487">
        <v>1.1000000000000001</v>
      </c>
      <c r="J1487" t="s">
        <v>772</v>
      </c>
      <c r="K1487" t="s">
        <v>268</v>
      </c>
      <c r="L1487" s="4">
        <f t="shared" si="158"/>
        <v>2</v>
      </c>
      <c r="N1487" t="b">
        <f t="shared" si="157"/>
        <v>0</v>
      </c>
      <c r="O1487" t="b">
        <f t="shared" si="159"/>
        <v>0</v>
      </c>
      <c r="P1487">
        <f t="shared" si="160"/>
        <v>2</v>
      </c>
      <c r="Q1487" t="b">
        <f t="shared" si="161"/>
        <v>0</v>
      </c>
      <c r="R1487" t="b">
        <f t="shared" si="162"/>
        <v>0</v>
      </c>
      <c r="S1487" t="b">
        <f t="shared" si="163"/>
        <v>0</v>
      </c>
    </row>
    <row r="1488" spans="1:19" x14ac:dyDescent="0.2">
      <c r="A1488" s="2">
        <v>27553</v>
      </c>
      <c r="B1488">
        <v>20</v>
      </c>
      <c r="C1488">
        <v>0</v>
      </c>
      <c r="D1488">
        <v>443236</v>
      </c>
      <c r="E1488">
        <v>5548</v>
      </c>
      <c r="F1488">
        <v>4</v>
      </c>
      <c r="G1488" t="s">
        <v>5</v>
      </c>
      <c r="H1488">
        <v>0.7</v>
      </c>
      <c r="I1488">
        <v>0.1</v>
      </c>
      <c r="J1488" t="s">
        <v>773</v>
      </c>
      <c r="K1488" t="s">
        <v>262</v>
      </c>
      <c r="L1488" s="4">
        <f t="shared" si="158"/>
        <v>3</v>
      </c>
      <c r="N1488" t="b">
        <f t="shared" si="157"/>
        <v>0</v>
      </c>
      <c r="O1488" t="b">
        <f t="shared" si="159"/>
        <v>0</v>
      </c>
      <c r="P1488" t="b">
        <f t="shared" si="160"/>
        <v>0</v>
      </c>
      <c r="Q1488" t="b">
        <f t="shared" si="161"/>
        <v>0</v>
      </c>
      <c r="R1488">
        <f t="shared" si="162"/>
        <v>3</v>
      </c>
      <c r="S1488" t="b">
        <f t="shared" si="163"/>
        <v>0</v>
      </c>
    </row>
    <row r="1489" spans="1:19" x14ac:dyDescent="0.2">
      <c r="A1489" s="2">
        <v>1892</v>
      </c>
      <c r="B1489">
        <v>20</v>
      </c>
      <c r="C1489">
        <v>0</v>
      </c>
      <c r="D1489">
        <v>12368</v>
      </c>
      <c r="E1489">
        <v>944</v>
      </c>
      <c r="F1489">
        <v>0</v>
      </c>
      <c r="G1489" t="s">
        <v>5</v>
      </c>
      <c r="H1489">
        <v>0.7</v>
      </c>
      <c r="I1489">
        <v>0</v>
      </c>
      <c r="J1489" t="s">
        <v>774</v>
      </c>
      <c r="K1489" t="s">
        <v>264</v>
      </c>
      <c r="L1489" s="4">
        <f t="shared" si="158"/>
        <v>4</v>
      </c>
      <c r="N1489">
        <f t="shared" si="157"/>
        <v>4</v>
      </c>
      <c r="O1489" t="b">
        <f t="shared" si="159"/>
        <v>0</v>
      </c>
      <c r="P1489" t="b">
        <f t="shared" si="160"/>
        <v>0</v>
      </c>
      <c r="Q1489" t="b">
        <f t="shared" si="161"/>
        <v>0</v>
      </c>
      <c r="R1489" t="b">
        <f t="shared" si="162"/>
        <v>0</v>
      </c>
      <c r="S1489" t="b">
        <f t="shared" si="163"/>
        <v>0</v>
      </c>
    </row>
    <row r="1490" spans="1:19" x14ac:dyDescent="0.2">
      <c r="A1490" s="2">
        <v>27560</v>
      </c>
      <c r="B1490">
        <v>39</v>
      </c>
      <c r="C1490">
        <v>19</v>
      </c>
      <c r="D1490">
        <v>1224656</v>
      </c>
      <c r="E1490">
        <v>2564</v>
      </c>
      <c r="F1490">
        <v>4</v>
      </c>
      <c r="G1490" t="s">
        <v>5</v>
      </c>
      <c r="H1490">
        <v>0</v>
      </c>
      <c r="I1490">
        <v>0.1</v>
      </c>
      <c r="J1490" t="s">
        <v>330</v>
      </c>
      <c r="K1490" t="s">
        <v>262</v>
      </c>
      <c r="L1490" s="4">
        <f t="shared" si="158"/>
        <v>5</v>
      </c>
      <c r="N1490" t="b">
        <f t="shared" si="157"/>
        <v>0</v>
      </c>
      <c r="O1490" t="b">
        <f t="shared" si="159"/>
        <v>0</v>
      </c>
      <c r="P1490" t="b">
        <f t="shared" si="160"/>
        <v>0</v>
      </c>
      <c r="Q1490" t="b">
        <f t="shared" si="161"/>
        <v>0</v>
      </c>
      <c r="R1490" t="b">
        <f t="shared" si="162"/>
        <v>0</v>
      </c>
      <c r="S1490">
        <f t="shared" si="163"/>
        <v>5</v>
      </c>
    </row>
    <row r="1491" spans="1:19" x14ac:dyDescent="0.2">
      <c r="A1491" s="2">
        <v>2106</v>
      </c>
      <c r="B1491">
        <v>20</v>
      </c>
      <c r="C1491">
        <v>0</v>
      </c>
      <c r="D1491">
        <v>245128</v>
      </c>
      <c r="E1491">
        <v>168</v>
      </c>
      <c r="F1491">
        <v>4</v>
      </c>
      <c r="G1491" t="s">
        <v>5</v>
      </c>
      <c r="H1491">
        <v>0</v>
      </c>
      <c r="I1491">
        <v>0</v>
      </c>
      <c r="J1491" t="s">
        <v>265</v>
      </c>
      <c r="K1491" t="s">
        <v>266</v>
      </c>
      <c r="L1491" s="4">
        <f t="shared" si="158"/>
        <v>6</v>
      </c>
      <c r="N1491" t="b">
        <f t="shared" si="157"/>
        <v>0</v>
      </c>
      <c r="O1491">
        <f t="shared" si="159"/>
        <v>6</v>
      </c>
      <c r="P1491" t="b">
        <f t="shared" si="160"/>
        <v>0</v>
      </c>
      <c r="Q1491" t="b">
        <f t="shared" si="161"/>
        <v>0</v>
      </c>
      <c r="R1491" t="b">
        <f t="shared" si="162"/>
        <v>0</v>
      </c>
      <c r="S1491" t="b">
        <f t="shared" si="163"/>
        <v>0</v>
      </c>
    </row>
    <row r="1492" spans="1:19" x14ac:dyDescent="0.2">
      <c r="A1492" s="2" t="s">
        <v>258</v>
      </c>
      <c r="B1492" t="s">
        <v>249</v>
      </c>
      <c r="C1492" t="s">
        <v>250</v>
      </c>
      <c r="D1492" t="s">
        <v>251</v>
      </c>
      <c r="E1492" t="s">
        <v>252</v>
      </c>
      <c r="F1492" t="s">
        <v>253</v>
      </c>
      <c r="G1492" t="s">
        <v>5</v>
      </c>
      <c r="H1492" t="s">
        <v>259</v>
      </c>
      <c r="I1492" t="s">
        <v>260</v>
      </c>
      <c r="J1492" t="s">
        <v>256</v>
      </c>
      <c r="K1492" t="s">
        <v>257</v>
      </c>
      <c r="L1492" s="4">
        <f t="shared" si="158"/>
        <v>0</v>
      </c>
      <c r="N1492" t="b">
        <f t="shared" si="157"/>
        <v>0</v>
      </c>
      <c r="O1492" t="b">
        <f t="shared" si="159"/>
        <v>0</v>
      </c>
      <c r="P1492" t="b">
        <f t="shared" si="160"/>
        <v>0</v>
      </c>
      <c r="Q1492" t="b">
        <f t="shared" si="161"/>
        <v>0</v>
      </c>
      <c r="R1492" t="b">
        <f t="shared" si="162"/>
        <v>0</v>
      </c>
      <c r="S1492" t="b">
        <f t="shared" si="163"/>
        <v>0</v>
      </c>
    </row>
    <row r="1493" spans="1:19" x14ac:dyDescent="0.2">
      <c r="A1493" s="2">
        <v>2189</v>
      </c>
      <c r="B1493">
        <v>20</v>
      </c>
      <c r="C1493">
        <v>0</v>
      </c>
      <c r="D1493">
        <v>3984804</v>
      </c>
      <c r="E1493">
        <v>44308</v>
      </c>
      <c r="F1493">
        <v>16</v>
      </c>
      <c r="G1493" t="s">
        <v>241</v>
      </c>
      <c r="H1493">
        <v>9.9</v>
      </c>
      <c r="I1493">
        <v>1.1000000000000001</v>
      </c>
      <c r="J1493" t="s">
        <v>775</v>
      </c>
      <c r="K1493" t="s">
        <v>268</v>
      </c>
      <c r="L1493" s="4">
        <f t="shared" si="158"/>
        <v>1</v>
      </c>
      <c r="N1493" t="b">
        <f t="shared" si="157"/>
        <v>0</v>
      </c>
      <c r="O1493" t="b">
        <f t="shared" si="159"/>
        <v>0</v>
      </c>
      <c r="P1493">
        <f t="shared" si="160"/>
        <v>1</v>
      </c>
      <c r="Q1493" t="b">
        <f t="shared" si="161"/>
        <v>0</v>
      </c>
      <c r="R1493" t="b">
        <f t="shared" si="162"/>
        <v>0</v>
      </c>
      <c r="S1493" t="b">
        <f t="shared" si="163"/>
        <v>0</v>
      </c>
    </row>
    <row r="1494" spans="1:19" x14ac:dyDescent="0.2">
      <c r="A1494" s="2">
        <v>27538</v>
      </c>
      <c r="B1494">
        <v>20</v>
      </c>
      <c r="C1494">
        <v>0</v>
      </c>
      <c r="D1494">
        <v>5147116</v>
      </c>
      <c r="E1494" t="s">
        <v>174</v>
      </c>
      <c r="F1494">
        <v>0</v>
      </c>
      <c r="G1494" t="s">
        <v>241</v>
      </c>
      <c r="H1494">
        <v>7.9</v>
      </c>
      <c r="I1494">
        <v>89</v>
      </c>
      <c r="J1494" t="s">
        <v>246</v>
      </c>
      <c r="K1494" t="s">
        <v>7</v>
      </c>
      <c r="L1494" s="4">
        <f t="shared" si="158"/>
        <v>2</v>
      </c>
      <c r="N1494" t="b">
        <f t="shared" si="157"/>
        <v>0</v>
      </c>
      <c r="O1494" t="b">
        <f t="shared" si="159"/>
        <v>0</v>
      </c>
      <c r="P1494" t="b">
        <f t="shared" si="160"/>
        <v>0</v>
      </c>
      <c r="Q1494">
        <f t="shared" si="161"/>
        <v>2</v>
      </c>
      <c r="R1494" t="b">
        <f t="shared" si="162"/>
        <v>0</v>
      </c>
      <c r="S1494" t="b">
        <f t="shared" si="163"/>
        <v>0</v>
      </c>
    </row>
    <row r="1495" spans="1:19" x14ac:dyDescent="0.2">
      <c r="A1495" s="2">
        <v>27553</v>
      </c>
      <c r="B1495">
        <v>20</v>
      </c>
      <c r="C1495">
        <v>0</v>
      </c>
      <c r="D1495">
        <v>443236</v>
      </c>
      <c r="E1495">
        <v>5548</v>
      </c>
      <c r="F1495">
        <v>4</v>
      </c>
      <c r="G1495" t="s">
        <v>241</v>
      </c>
      <c r="H1495">
        <v>5</v>
      </c>
      <c r="I1495">
        <v>0.1</v>
      </c>
      <c r="J1495" t="s">
        <v>776</v>
      </c>
      <c r="K1495" t="s">
        <v>262</v>
      </c>
      <c r="L1495" s="4">
        <f t="shared" si="158"/>
        <v>3</v>
      </c>
      <c r="N1495" t="b">
        <f t="shared" si="157"/>
        <v>0</v>
      </c>
      <c r="O1495" t="b">
        <f t="shared" si="159"/>
        <v>0</v>
      </c>
      <c r="P1495" t="b">
        <f t="shared" si="160"/>
        <v>0</v>
      </c>
      <c r="Q1495" t="b">
        <f t="shared" si="161"/>
        <v>0</v>
      </c>
      <c r="R1495">
        <f t="shared" si="162"/>
        <v>3</v>
      </c>
      <c r="S1495" t="b">
        <f t="shared" si="163"/>
        <v>0</v>
      </c>
    </row>
    <row r="1496" spans="1:19" x14ac:dyDescent="0.2">
      <c r="A1496" s="2">
        <v>1892</v>
      </c>
      <c r="B1496">
        <v>20</v>
      </c>
      <c r="C1496">
        <v>0</v>
      </c>
      <c r="D1496">
        <v>12368</v>
      </c>
      <c r="E1496">
        <v>944</v>
      </c>
      <c r="F1496">
        <v>0</v>
      </c>
      <c r="G1496" t="s">
        <v>5</v>
      </c>
      <c r="H1496">
        <v>1</v>
      </c>
      <c r="I1496">
        <v>0</v>
      </c>
      <c r="J1496" t="s">
        <v>621</v>
      </c>
      <c r="K1496" t="s">
        <v>264</v>
      </c>
      <c r="L1496" s="4">
        <f t="shared" si="158"/>
        <v>4</v>
      </c>
      <c r="N1496">
        <f t="shared" si="157"/>
        <v>4</v>
      </c>
      <c r="O1496" t="b">
        <f t="shared" si="159"/>
        <v>0</v>
      </c>
      <c r="P1496" t="b">
        <f t="shared" si="160"/>
        <v>0</v>
      </c>
      <c r="Q1496" t="b">
        <f t="shared" si="161"/>
        <v>0</v>
      </c>
      <c r="R1496" t="b">
        <f t="shared" si="162"/>
        <v>0</v>
      </c>
      <c r="S1496" t="b">
        <f t="shared" si="163"/>
        <v>0</v>
      </c>
    </row>
    <row r="1497" spans="1:19" x14ac:dyDescent="0.2">
      <c r="A1497" s="2">
        <v>27560</v>
      </c>
      <c r="B1497">
        <v>39</v>
      </c>
      <c r="C1497">
        <v>19</v>
      </c>
      <c r="D1497">
        <v>1224656</v>
      </c>
      <c r="E1497">
        <v>2564</v>
      </c>
      <c r="F1497">
        <v>4</v>
      </c>
      <c r="G1497" t="s">
        <v>5</v>
      </c>
      <c r="H1497">
        <v>0</v>
      </c>
      <c r="I1497">
        <v>0.1</v>
      </c>
      <c r="J1497" t="s">
        <v>330</v>
      </c>
      <c r="K1497" t="s">
        <v>262</v>
      </c>
      <c r="L1497" s="4">
        <f t="shared" si="158"/>
        <v>5</v>
      </c>
      <c r="N1497" t="b">
        <f t="shared" ref="N1497:N1560" si="164">IF(A1497=1892,L1497)</f>
        <v>0</v>
      </c>
      <c r="O1497" t="b">
        <f t="shared" si="159"/>
        <v>0</v>
      </c>
      <c r="P1497" t="b">
        <f t="shared" si="160"/>
        <v>0</v>
      </c>
      <c r="Q1497" t="b">
        <f t="shared" si="161"/>
        <v>0</v>
      </c>
      <c r="R1497" t="b">
        <f t="shared" si="162"/>
        <v>0</v>
      </c>
      <c r="S1497">
        <f t="shared" si="163"/>
        <v>5</v>
      </c>
    </row>
    <row r="1498" spans="1:19" x14ac:dyDescent="0.2">
      <c r="A1498" s="2">
        <v>2106</v>
      </c>
      <c r="B1498">
        <v>20</v>
      </c>
      <c r="C1498">
        <v>0</v>
      </c>
      <c r="D1498">
        <v>245128</v>
      </c>
      <c r="E1498">
        <v>168</v>
      </c>
      <c r="F1498">
        <v>4</v>
      </c>
      <c r="G1498" t="s">
        <v>5</v>
      </c>
      <c r="H1498">
        <v>0</v>
      </c>
      <c r="I1498">
        <v>0</v>
      </c>
      <c r="J1498" t="s">
        <v>265</v>
      </c>
      <c r="K1498" t="s">
        <v>266</v>
      </c>
      <c r="L1498" s="4">
        <f t="shared" ref="L1498:L1505" si="165">L1491</f>
        <v>6</v>
      </c>
      <c r="N1498" t="b">
        <f t="shared" si="164"/>
        <v>0</v>
      </c>
      <c r="O1498">
        <f t="shared" si="159"/>
        <v>6</v>
      </c>
      <c r="P1498" t="b">
        <f t="shared" si="160"/>
        <v>0</v>
      </c>
      <c r="Q1498" t="b">
        <f t="shared" si="161"/>
        <v>0</v>
      </c>
      <c r="R1498" t="b">
        <f t="shared" si="162"/>
        <v>0</v>
      </c>
      <c r="S1498" t="b">
        <f t="shared" si="163"/>
        <v>0</v>
      </c>
    </row>
    <row r="1499" spans="1:19" x14ac:dyDescent="0.2">
      <c r="A1499" s="2" t="s">
        <v>258</v>
      </c>
      <c r="B1499" t="s">
        <v>249</v>
      </c>
      <c r="C1499" t="s">
        <v>250</v>
      </c>
      <c r="D1499" t="s">
        <v>251</v>
      </c>
      <c r="E1499" t="s">
        <v>252</v>
      </c>
      <c r="F1499" t="s">
        <v>253</v>
      </c>
      <c r="G1499" t="s">
        <v>5</v>
      </c>
      <c r="H1499" t="s">
        <v>259</v>
      </c>
      <c r="I1499" t="s">
        <v>260</v>
      </c>
      <c r="J1499" t="s">
        <v>256</v>
      </c>
      <c r="K1499" t="s">
        <v>257</v>
      </c>
      <c r="L1499" s="4">
        <f t="shared" si="165"/>
        <v>0</v>
      </c>
      <c r="N1499" t="b">
        <f t="shared" si="164"/>
        <v>0</v>
      </c>
      <c r="O1499" t="b">
        <f t="shared" si="159"/>
        <v>0</v>
      </c>
      <c r="P1499" t="b">
        <f t="shared" si="160"/>
        <v>0</v>
      </c>
      <c r="Q1499" t="b">
        <f t="shared" si="161"/>
        <v>0</v>
      </c>
      <c r="R1499" t="b">
        <f t="shared" si="162"/>
        <v>0</v>
      </c>
      <c r="S1499" t="b">
        <f t="shared" si="163"/>
        <v>0</v>
      </c>
    </row>
    <row r="1500" spans="1:19" x14ac:dyDescent="0.2">
      <c r="A1500" s="2">
        <v>2189</v>
      </c>
      <c r="B1500">
        <v>20</v>
      </c>
      <c r="C1500">
        <v>0</v>
      </c>
      <c r="D1500">
        <v>3984804</v>
      </c>
      <c r="E1500">
        <v>44308</v>
      </c>
      <c r="F1500">
        <v>16</v>
      </c>
      <c r="G1500" t="s">
        <v>241</v>
      </c>
      <c r="H1500">
        <v>3.8</v>
      </c>
      <c r="I1500">
        <v>1.1000000000000001</v>
      </c>
      <c r="J1500" t="s">
        <v>777</v>
      </c>
      <c r="K1500" t="s">
        <v>268</v>
      </c>
      <c r="L1500" s="4">
        <f t="shared" si="165"/>
        <v>1</v>
      </c>
      <c r="N1500" t="b">
        <f t="shared" si="164"/>
        <v>0</v>
      </c>
      <c r="O1500" t="b">
        <f t="shared" si="159"/>
        <v>0</v>
      </c>
      <c r="P1500">
        <f t="shared" si="160"/>
        <v>1</v>
      </c>
      <c r="Q1500" t="b">
        <f t="shared" si="161"/>
        <v>0</v>
      </c>
      <c r="R1500" t="b">
        <f t="shared" si="162"/>
        <v>0</v>
      </c>
      <c r="S1500" t="b">
        <f t="shared" si="163"/>
        <v>0</v>
      </c>
    </row>
    <row r="1501" spans="1:19" x14ac:dyDescent="0.2">
      <c r="A1501" s="2">
        <v>27538</v>
      </c>
      <c r="B1501">
        <v>20</v>
      </c>
      <c r="C1501">
        <v>0</v>
      </c>
      <c r="D1501">
        <v>5147380</v>
      </c>
      <c r="E1501" t="s">
        <v>174</v>
      </c>
      <c r="F1501">
        <v>0</v>
      </c>
      <c r="G1501" t="s">
        <v>241</v>
      </c>
      <c r="H1501">
        <v>3.3</v>
      </c>
      <c r="I1501">
        <v>89</v>
      </c>
      <c r="J1501" t="s">
        <v>247</v>
      </c>
      <c r="K1501" t="s">
        <v>7</v>
      </c>
      <c r="L1501" s="4">
        <f t="shared" si="165"/>
        <v>2</v>
      </c>
      <c r="N1501" t="b">
        <f t="shared" si="164"/>
        <v>0</v>
      </c>
      <c r="O1501" t="b">
        <f t="shared" si="159"/>
        <v>0</v>
      </c>
      <c r="P1501" t="b">
        <f t="shared" si="160"/>
        <v>0</v>
      </c>
      <c r="Q1501">
        <f t="shared" si="161"/>
        <v>2</v>
      </c>
      <c r="R1501" t="b">
        <f t="shared" si="162"/>
        <v>0</v>
      </c>
      <c r="S1501" t="b">
        <f t="shared" si="163"/>
        <v>0</v>
      </c>
    </row>
    <row r="1502" spans="1:19" x14ac:dyDescent="0.2">
      <c r="A1502" s="2">
        <v>27553</v>
      </c>
      <c r="B1502">
        <v>20</v>
      </c>
      <c r="C1502">
        <v>0</v>
      </c>
      <c r="D1502">
        <v>443236</v>
      </c>
      <c r="E1502">
        <v>5548</v>
      </c>
      <c r="F1502">
        <v>4</v>
      </c>
      <c r="G1502" t="s">
        <v>241</v>
      </c>
      <c r="H1502">
        <v>2.2000000000000002</v>
      </c>
      <c r="I1502">
        <v>0.1</v>
      </c>
      <c r="J1502" t="s">
        <v>778</v>
      </c>
      <c r="K1502" t="s">
        <v>262</v>
      </c>
      <c r="L1502" s="4">
        <f t="shared" si="165"/>
        <v>3</v>
      </c>
      <c r="N1502" t="b">
        <f t="shared" si="164"/>
        <v>0</v>
      </c>
      <c r="O1502" t="b">
        <f t="shared" si="159"/>
        <v>0</v>
      </c>
      <c r="P1502" t="b">
        <f t="shared" si="160"/>
        <v>0</v>
      </c>
      <c r="Q1502" t="b">
        <f t="shared" si="161"/>
        <v>0</v>
      </c>
      <c r="R1502">
        <f t="shared" si="162"/>
        <v>3</v>
      </c>
      <c r="S1502" t="b">
        <f t="shared" si="163"/>
        <v>0</v>
      </c>
    </row>
    <row r="1503" spans="1:19" x14ac:dyDescent="0.2">
      <c r="A1503" s="2">
        <v>27560</v>
      </c>
      <c r="B1503">
        <v>39</v>
      </c>
      <c r="C1503">
        <v>19</v>
      </c>
      <c r="D1503">
        <v>1224656</v>
      </c>
      <c r="E1503">
        <v>2564</v>
      </c>
      <c r="F1503">
        <v>4</v>
      </c>
      <c r="G1503" t="s">
        <v>5</v>
      </c>
      <c r="H1503">
        <v>0</v>
      </c>
      <c r="I1503">
        <v>0.1</v>
      </c>
      <c r="J1503" t="s">
        <v>330</v>
      </c>
      <c r="K1503" t="s">
        <v>262</v>
      </c>
      <c r="L1503" s="4">
        <f t="shared" si="165"/>
        <v>4</v>
      </c>
      <c r="N1503" t="b">
        <f t="shared" si="164"/>
        <v>0</v>
      </c>
      <c r="O1503" t="b">
        <f t="shared" si="159"/>
        <v>0</v>
      </c>
      <c r="P1503" t="b">
        <f t="shared" si="160"/>
        <v>0</v>
      </c>
      <c r="Q1503" t="b">
        <f t="shared" si="161"/>
        <v>0</v>
      </c>
      <c r="R1503" t="b">
        <f t="shared" si="162"/>
        <v>0</v>
      </c>
      <c r="S1503">
        <f t="shared" si="163"/>
        <v>4</v>
      </c>
    </row>
    <row r="1504" spans="1:19" x14ac:dyDescent="0.2">
      <c r="A1504" s="2">
        <v>1892</v>
      </c>
      <c r="B1504">
        <v>20</v>
      </c>
      <c r="C1504">
        <v>0</v>
      </c>
      <c r="D1504">
        <v>12368</v>
      </c>
      <c r="E1504">
        <v>944</v>
      </c>
      <c r="F1504">
        <v>0</v>
      </c>
      <c r="G1504" t="s">
        <v>5</v>
      </c>
      <c r="H1504">
        <v>0</v>
      </c>
      <c r="I1504">
        <v>0</v>
      </c>
      <c r="J1504" t="s">
        <v>621</v>
      </c>
      <c r="K1504" t="s">
        <v>264</v>
      </c>
      <c r="L1504" s="4">
        <f t="shared" si="165"/>
        <v>5</v>
      </c>
      <c r="N1504">
        <f t="shared" si="164"/>
        <v>5</v>
      </c>
      <c r="O1504" t="b">
        <f t="shared" si="159"/>
        <v>0</v>
      </c>
      <c r="P1504" t="b">
        <f t="shared" si="160"/>
        <v>0</v>
      </c>
      <c r="Q1504" t="b">
        <f t="shared" si="161"/>
        <v>0</v>
      </c>
      <c r="R1504" t="b">
        <f t="shared" si="162"/>
        <v>0</v>
      </c>
      <c r="S1504" t="b">
        <f t="shared" si="163"/>
        <v>0</v>
      </c>
    </row>
    <row r="1505" spans="1:19" x14ac:dyDescent="0.2">
      <c r="A1505" s="2">
        <v>2106</v>
      </c>
      <c r="B1505">
        <v>20</v>
      </c>
      <c r="C1505">
        <v>0</v>
      </c>
      <c r="D1505">
        <v>245128</v>
      </c>
      <c r="E1505">
        <v>168</v>
      </c>
      <c r="F1505">
        <v>4</v>
      </c>
      <c r="G1505" t="s">
        <v>5</v>
      </c>
      <c r="H1505">
        <v>0</v>
      </c>
      <c r="I1505">
        <v>0</v>
      </c>
      <c r="J1505" t="s">
        <v>265</v>
      </c>
      <c r="K1505" t="s">
        <v>266</v>
      </c>
      <c r="L1505" s="4">
        <f t="shared" si="165"/>
        <v>6</v>
      </c>
      <c r="N1505" t="b">
        <f t="shared" si="164"/>
        <v>0</v>
      </c>
      <c r="O1505">
        <f t="shared" si="159"/>
        <v>6</v>
      </c>
      <c r="P1505" t="b">
        <f t="shared" si="160"/>
        <v>0</v>
      </c>
      <c r="Q1505" t="b">
        <f t="shared" si="161"/>
        <v>0</v>
      </c>
      <c r="R1505" t="b">
        <f t="shared" si="162"/>
        <v>0</v>
      </c>
      <c r="S1505" t="b">
        <f t="shared" si="163"/>
        <v>0</v>
      </c>
    </row>
    <row r="1506" spans="1:19" x14ac:dyDescent="0.2">
      <c r="A1506" s="2" t="s">
        <v>258</v>
      </c>
      <c r="B1506" t="s">
        <v>249</v>
      </c>
      <c r="C1506" t="s">
        <v>250</v>
      </c>
      <c r="D1506" t="s">
        <v>251</v>
      </c>
      <c r="E1506" t="s">
        <v>252</v>
      </c>
      <c r="F1506" t="s">
        <v>253</v>
      </c>
      <c r="G1506" t="s">
        <v>5</v>
      </c>
      <c r="H1506" t="s">
        <v>259</v>
      </c>
      <c r="I1506" t="s">
        <v>260</v>
      </c>
      <c r="J1506" t="s">
        <v>256</v>
      </c>
      <c r="K1506" t="s">
        <v>257</v>
      </c>
      <c r="L1506">
        <v>0</v>
      </c>
      <c r="N1506" t="b">
        <f t="shared" si="164"/>
        <v>0</v>
      </c>
      <c r="O1506" t="b">
        <f t="shared" si="159"/>
        <v>0</v>
      </c>
      <c r="P1506" t="b">
        <f t="shared" si="160"/>
        <v>0</v>
      </c>
      <c r="Q1506" t="b">
        <f t="shared" si="161"/>
        <v>0</v>
      </c>
      <c r="R1506" t="b">
        <f t="shared" si="162"/>
        <v>0</v>
      </c>
      <c r="S1506" t="b">
        <f t="shared" si="163"/>
        <v>0</v>
      </c>
    </row>
    <row r="1507" spans="1:19" x14ac:dyDescent="0.2">
      <c r="A1507" s="2">
        <v>2189</v>
      </c>
      <c r="B1507">
        <v>20</v>
      </c>
      <c r="C1507">
        <v>0</v>
      </c>
      <c r="D1507">
        <v>3984804</v>
      </c>
      <c r="E1507">
        <v>55456</v>
      </c>
      <c r="F1507">
        <v>11120</v>
      </c>
      <c r="G1507" t="s">
        <v>5</v>
      </c>
      <c r="H1507">
        <v>4.4000000000000004</v>
      </c>
      <c r="I1507">
        <v>1.4</v>
      </c>
      <c r="J1507" t="s">
        <v>779</v>
      </c>
      <c r="K1507" t="s">
        <v>268</v>
      </c>
      <c r="L1507">
        <v>1</v>
      </c>
      <c r="N1507" t="b">
        <f t="shared" si="164"/>
        <v>0</v>
      </c>
      <c r="O1507" t="b">
        <f t="shared" si="159"/>
        <v>0</v>
      </c>
      <c r="P1507">
        <f t="shared" si="160"/>
        <v>1</v>
      </c>
      <c r="Q1507" t="b">
        <f t="shared" si="161"/>
        <v>0</v>
      </c>
      <c r="R1507" t="b">
        <f t="shared" si="162"/>
        <v>0</v>
      </c>
      <c r="S1507" t="b">
        <f t="shared" si="163"/>
        <v>0</v>
      </c>
    </row>
    <row r="1508" spans="1:19" x14ac:dyDescent="0.2">
      <c r="A1508" s="2">
        <v>27553</v>
      </c>
      <c r="B1508">
        <v>20</v>
      </c>
      <c r="C1508">
        <v>0</v>
      </c>
      <c r="D1508">
        <v>443236</v>
      </c>
      <c r="E1508">
        <v>9588</v>
      </c>
      <c r="F1508">
        <v>4036</v>
      </c>
      <c r="G1508" t="s">
        <v>5</v>
      </c>
      <c r="H1508">
        <v>3.7</v>
      </c>
      <c r="I1508">
        <v>0.2</v>
      </c>
      <c r="J1508" t="s">
        <v>780</v>
      </c>
      <c r="K1508" t="s">
        <v>262</v>
      </c>
      <c r="L1508">
        <v>2</v>
      </c>
      <c r="N1508" t="b">
        <f t="shared" si="164"/>
        <v>0</v>
      </c>
      <c r="O1508" t="b">
        <f t="shared" si="159"/>
        <v>0</v>
      </c>
      <c r="P1508" t="b">
        <f t="shared" si="160"/>
        <v>0</v>
      </c>
      <c r="Q1508" t="b">
        <f t="shared" si="161"/>
        <v>0</v>
      </c>
      <c r="R1508">
        <f t="shared" si="162"/>
        <v>2</v>
      </c>
      <c r="S1508" t="b">
        <f t="shared" si="163"/>
        <v>0</v>
      </c>
    </row>
    <row r="1509" spans="1:19" x14ac:dyDescent="0.2">
      <c r="A1509" s="2">
        <v>27560</v>
      </c>
      <c r="B1509">
        <v>39</v>
      </c>
      <c r="C1509">
        <v>19</v>
      </c>
      <c r="D1509">
        <v>1224656</v>
      </c>
      <c r="E1509">
        <v>2564</v>
      </c>
      <c r="F1509">
        <v>4</v>
      </c>
      <c r="G1509" t="s">
        <v>5</v>
      </c>
      <c r="H1509">
        <v>0</v>
      </c>
      <c r="I1509">
        <v>0.1</v>
      </c>
      <c r="J1509" t="s">
        <v>330</v>
      </c>
      <c r="K1509" t="s">
        <v>262</v>
      </c>
      <c r="L1509">
        <v>3</v>
      </c>
      <c r="N1509" t="b">
        <f t="shared" si="164"/>
        <v>0</v>
      </c>
      <c r="O1509" t="b">
        <f t="shared" si="159"/>
        <v>0</v>
      </c>
      <c r="P1509" t="b">
        <f t="shared" si="160"/>
        <v>0</v>
      </c>
      <c r="Q1509" t="b">
        <f t="shared" si="161"/>
        <v>0</v>
      </c>
      <c r="R1509" t="b">
        <f t="shared" si="162"/>
        <v>0</v>
      </c>
      <c r="S1509">
        <f t="shared" si="163"/>
        <v>3</v>
      </c>
    </row>
    <row r="1510" spans="1:19" x14ac:dyDescent="0.2">
      <c r="A1510" s="2">
        <v>1892</v>
      </c>
      <c r="B1510">
        <v>20</v>
      </c>
      <c r="C1510">
        <v>0</v>
      </c>
      <c r="D1510">
        <v>12368</v>
      </c>
      <c r="E1510">
        <v>944</v>
      </c>
      <c r="F1510">
        <v>0</v>
      </c>
      <c r="G1510" t="s">
        <v>5</v>
      </c>
      <c r="H1510">
        <v>0</v>
      </c>
      <c r="I1510">
        <v>0</v>
      </c>
      <c r="J1510" t="s">
        <v>621</v>
      </c>
      <c r="K1510" t="s">
        <v>264</v>
      </c>
      <c r="L1510">
        <v>4</v>
      </c>
      <c r="N1510">
        <f t="shared" si="164"/>
        <v>4</v>
      </c>
      <c r="O1510" t="b">
        <f t="shared" si="159"/>
        <v>0</v>
      </c>
      <c r="P1510" t="b">
        <f t="shared" si="160"/>
        <v>0</v>
      </c>
      <c r="Q1510" t="b">
        <f t="shared" si="161"/>
        <v>0</v>
      </c>
      <c r="R1510" t="b">
        <f t="shared" si="162"/>
        <v>0</v>
      </c>
      <c r="S1510" t="b">
        <f t="shared" si="163"/>
        <v>0</v>
      </c>
    </row>
    <row r="1511" spans="1:19" x14ac:dyDescent="0.2">
      <c r="A1511" s="2">
        <v>2106</v>
      </c>
      <c r="B1511">
        <v>20</v>
      </c>
      <c r="C1511">
        <v>0</v>
      </c>
      <c r="D1511">
        <v>245128</v>
      </c>
      <c r="E1511">
        <v>168</v>
      </c>
      <c r="F1511">
        <v>4</v>
      </c>
      <c r="G1511" t="s">
        <v>5</v>
      </c>
      <c r="H1511">
        <v>0</v>
      </c>
      <c r="I1511">
        <v>0</v>
      </c>
      <c r="J1511" t="s">
        <v>265</v>
      </c>
      <c r="K1511" t="s">
        <v>266</v>
      </c>
      <c r="L1511">
        <v>5</v>
      </c>
      <c r="N1511" t="b">
        <f t="shared" si="164"/>
        <v>0</v>
      </c>
      <c r="O1511">
        <f t="shared" si="159"/>
        <v>5</v>
      </c>
      <c r="P1511" t="b">
        <f t="shared" si="160"/>
        <v>0</v>
      </c>
      <c r="Q1511" t="b">
        <f t="shared" si="161"/>
        <v>0</v>
      </c>
      <c r="R1511" t="b">
        <f t="shared" si="162"/>
        <v>0</v>
      </c>
      <c r="S1511" t="b">
        <f t="shared" si="163"/>
        <v>0</v>
      </c>
    </row>
    <row r="1512" spans="1:19" x14ac:dyDescent="0.2">
      <c r="A1512" s="2" t="s">
        <v>258</v>
      </c>
      <c r="B1512" t="s">
        <v>249</v>
      </c>
      <c r="C1512" t="s">
        <v>250</v>
      </c>
      <c r="D1512" t="s">
        <v>251</v>
      </c>
      <c r="E1512" t="s">
        <v>252</v>
      </c>
      <c r="F1512" t="s">
        <v>253</v>
      </c>
      <c r="G1512" t="s">
        <v>5</v>
      </c>
      <c r="H1512" t="s">
        <v>259</v>
      </c>
      <c r="I1512" t="s">
        <v>260</v>
      </c>
      <c r="J1512" t="s">
        <v>256</v>
      </c>
      <c r="K1512" t="s">
        <v>257</v>
      </c>
      <c r="L1512">
        <f t="shared" ref="L1512:L1543" si="166">L1506</f>
        <v>0</v>
      </c>
      <c r="N1512" t="b">
        <f t="shared" si="164"/>
        <v>0</v>
      </c>
      <c r="O1512" t="b">
        <f t="shared" si="159"/>
        <v>0</v>
      </c>
      <c r="P1512" t="b">
        <f t="shared" si="160"/>
        <v>0</v>
      </c>
      <c r="Q1512" t="b">
        <f t="shared" si="161"/>
        <v>0</v>
      </c>
      <c r="R1512" t="b">
        <f t="shared" si="162"/>
        <v>0</v>
      </c>
      <c r="S1512" t="b">
        <f t="shared" si="163"/>
        <v>0</v>
      </c>
    </row>
    <row r="1513" spans="1:19" x14ac:dyDescent="0.2">
      <c r="A1513" s="2">
        <v>27560</v>
      </c>
      <c r="B1513">
        <v>39</v>
      </c>
      <c r="C1513">
        <v>19</v>
      </c>
      <c r="D1513">
        <v>1224656</v>
      </c>
      <c r="E1513">
        <v>3212</v>
      </c>
      <c r="F1513">
        <v>652</v>
      </c>
      <c r="G1513" t="s">
        <v>5</v>
      </c>
      <c r="H1513">
        <v>1</v>
      </c>
      <c r="I1513">
        <v>0.1</v>
      </c>
      <c r="J1513" t="s">
        <v>781</v>
      </c>
      <c r="K1513" t="s">
        <v>262</v>
      </c>
      <c r="L1513">
        <f t="shared" si="166"/>
        <v>1</v>
      </c>
      <c r="N1513" t="b">
        <f t="shared" si="164"/>
        <v>0</v>
      </c>
      <c r="O1513" t="b">
        <f t="shared" si="159"/>
        <v>0</v>
      </c>
      <c r="P1513" t="b">
        <f t="shared" si="160"/>
        <v>0</v>
      </c>
      <c r="Q1513" t="b">
        <f t="shared" si="161"/>
        <v>0</v>
      </c>
      <c r="R1513" t="b">
        <f t="shared" si="162"/>
        <v>0</v>
      </c>
      <c r="S1513">
        <f t="shared" si="163"/>
        <v>1</v>
      </c>
    </row>
    <row r="1514" spans="1:19" x14ac:dyDescent="0.2">
      <c r="A1514" s="2">
        <v>27553</v>
      </c>
      <c r="B1514">
        <v>20</v>
      </c>
      <c r="C1514">
        <v>0</v>
      </c>
      <c r="D1514">
        <v>443236</v>
      </c>
      <c r="E1514">
        <v>9588</v>
      </c>
      <c r="F1514">
        <v>4036</v>
      </c>
      <c r="G1514" t="s">
        <v>5</v>
      </c>
      <c r="H1514">
        <v>0</v>
      </c>
      <c r="I1514">
        <v>0.2</v>
      </c>
      <c r="J1514" t="s">
        <v>780</v>
      </c>
      <c r="K1514" t="s">
        <v>262</v>
      </c>
      <c r="L1514">
        <f t="shared" si="166"/>
        <v>2</v>
      </c>
      <c r="N1514" t="b">
        <f t="shared" si="164"/>
        <v>0</v>
      </c>
      <c r="O1514" t="b">
        <f t="shared" si="159"/>
        <v>0</v>
      </c>
      <c r="P1514" t="b">
        <f t="shared" si="160"/>
        <v>0</v>
      </c>
      <c r="Q1514" t="b">
        <f t="shared" si="161"/>
        <v>0</v>
      </c>
      <c r="R1514">
        <f t="shared" si="162"/>
        <v>2</v>
      </c>
      <c r="S1514" t="b">
        <f t="shared" si="163"/>
        <v>0</v>
      </c>
    </row>
    <row r="1515" spans="1:19" x14ac:dyDescent="0.2">
      <c r="A1515" s="2">
        <v>1892</v>
      </c>
      <c r="B1515">
        <v>20</v>
      </c>
      <c r="C1515">
        <v>0</v>
      </c>
      <c r="D1515">
        <v>12368</v>
      </c>
      <c r="E1515">
        <v>944</v>
      </c>
      <c r="F1515">
        <v>0</v>
      </c>
      <c r="G1515" t="s">
        <v>5</v>
      </c>
      <c r="H1515">
        <v>0</v>
      </c>
      <c r="I1515">
        <v>0</v>
      </c>
      <c r="J1515" t="s">
        <v>621</v>
      </c>
      <c r="K1515" t="s">
        <v>264</v>
      </c>
      <c r="L1515">
        <f t="shared" si="166"/>
        <v>3</v>
      </c>
      <c r="N1515">
        <f t="shared" si="164"/>
        <v>3</v>
      </c>
      <c r="O1515" t="b">
        <f t="shared" si="159"/>
        <v>0</v>
      </c>
      <c r="P1515" t="b">
        <f t="shared" si="160"/>
        <v>0</v>
      </c>
      <c r="Q1515" t="b">
        <f t="shared" si="161"/>
        <v>0</v>
      </c>
      <c r="R1515" t="b">
        <f t="shared" si="162"/>
        <v>0</v>
      </c>
      <c r="S1515" t="b">
        <f t="shared" si="163"/>
        <v>0</v>
      </c>
    </row>
    <row r="1516" spans="1:19" x14ac:dyDescent="0.2">
      <c r="A1516" s="2">
        <v>2106</v>
      </c>
      <c r="B1516">
        <v>20</v>
      </c>
      <c r="C1516">
        <v>0</v>
      </c>
      <c r="D1516">
        <v>245128</v>
      </c>
      <c r="E1516">
        <v>168</v>
      </c>
      <c r="F1516">
        <v>4</v>
      </c>
      <c r="G1516" t="s">
        <v>5</v>
      </c>
      <c r="H1516">
        <v>0</v>
      </c>
      <c r="I1516">
        <v>0</v>
      </c>
      <c r="J1516" t="s">
        <v>265</v>
      </c>
      <c r="K1516" t="s">
        <v>266</v>
      </c>
      <c r="L1516">
        <f t="shared" si="166"/>
        <v>4</v>
      </c>
      <c r="N1516" t="b">
        <f t="shared" si="164"/>
        <v>0</v>
      </c>
      <c r="O1516">
        <f t="shared" si="159"/>
        <v>4</v>
      </c>
      <c r="P1516" t="b">
        <f t="shared" si="160"/>
        <v>0</v>
      </c>
      <c r="Q1516" t="b">
        <f t="shared" si="161"/>
        <v>0</v>
      </c>
      <c r="R1516" t="b">
        <f t="shared" si="162"/>
        <v>0</v>
      </c>
      <c r="S1516" t="b">
        <f t="shared" si="163"/>
        <v>0</v>
      </c>
    </row>
    <row r="1517" spans="1:19" x14ac:dyDescent="0.2">
      <c r="A1517" s="2">
        <v>2189</v>
      </c>
      <c r="B1517">
        <v>20</v>
      </c>
      <c r="C1517">
        <v>0</v>
      </c>
      <c r="D1517">
        <v>3984804</v>
      </c>
      <c r="E1517">
        <v>55456</v>
      </c>
      <c r="F1517">
        <v>11120</v>
      </c>
      <c r="G1517" t="s">
        <v>5</v>
      </c>
      <c r="H1517">
        <v>0</v>
      </c>
      <c r="I1517">
        <v>1.4</v>
      </c>
      <c r="J1517" t="s">
        <v>779</v>
      </c>
      <c r="K1517" t="s">
        <v>268</v>
      </c>
      <c r="L1517">
        <f t="shared" si="166"/>
        <v>5</v>
      </c>
      <c r="N1517" t="b">
        <f t="shared" si="164"/>
        <v>0</v>
      </c>
      <c r="O1517" t="b">
        <f t="shared" si="159"/>
        <v>0</v>
      </c>
      <c r="P1517">
        <f t="shared" si="160"/>
        <v>5</v>
      </c>
      <c r="Q1517" t="b">
        <f t="shared" si="161"/>
        <v>0</v>
      </c>
      <c r="R1517" t="b">
        <f t="shared" si="162"/>
        <v>0</v>
      </c>
      <c r="S1517" t="b">
        <f t="shared" si="163"/>
        <v>0</v>
      </c>
    </row>
    <row r="1518" spans="1:19" x14ac:dyDescent="0.2">
      <c r="A1518" s="2" t="s">
        <v>258</v>
      </c>
      <c r="B1518" t="s">
        <v>249</v>
      </c>
      <c r="C1518" t="s">
        <v>250</v>
      </c>
      <c r="D1518" t="s">
        <v>251</v>
      </c>
      <c r="E1518" t="s">
        <v>252</v>
      </c>
      <c r="F1518" t="s">
        <v>253</v>
      </c>
      <c r="G1518" t="s">
        <v>5</v>
      </c>
      <c r="H1518" t="s">
        <v>259</v>
      </c>
      <c r="I1518" t="s">
        <v>260</v>
      </c>
      <c r="J1518" t="s">
        <v>256</v>
      </c>
      <c r="K1518" t="s">
        <v>257</v>
      </c>
      <c r="L1518">
        <f t="shared" si="166"/>
        <v>0</v>
      </c>
      <c r="N1518" t="b">
        <f t="shared" si="164"/>
        <v>0</v>
      </c>
      <c r="O1518" t="b">
        <f t="shared" si="159"/>
        <v>0</v>
      </c>
      <c r="P1518" t="b">
        <f t="shared" si="160"/>
        <v>0</v>
      </c>
      <c r="Q1518" t="b">
        <f t="shared" si="161"/>
        <v>0</v>
      </c>
      <c r="R1518" t="b">
        <f t="shared" si="162"/>
        <v>0</v>
      </c>
      <c r="S1518" t="b">
        <f t="shared" si="163"/>
        <v>0</v>
      </c>
    </row>
    <row r="1519" spans="1:19" x14ac:dyDescent="0.2">
      <c r="A1519" s="2">
        <v>2189</v>
      </c>
      <c r="B1519">
        <v>20</v>
      </c>
      <c r="C1519">
        <v>0</v>
      </c>
      <c r="D1519">
        <v>3984804</v>
      </c>
      <c r="E1519">
        <v>55456</v>
      </c>
      <c r="F1519">
        <v>11120</v>
      </c>
      <c r="G1519" t="s">
        <v>5</v>
      </c>
      <c r="H1519">
        <v>2</v>
      </c>
      <c r="I1519">
        <v>1.4</v>
      </c>
      <c r="J1519" t="s">
        <v>782</v>
      </c>
      <c r="K1519" t="s">
        <v>268</v>
      </c>
      <c r="L1519">
        <f t="shared" si="166"/>
        <v>1</v>
      </c>
      <c r="N1519" t="b">
        <f t="shared" si="164"/>
        <v>0</v>
      </c>
      <c r="O1519" t="b">
        <f t="shared" si="159"/>
        <v>0</v>
      </c>
      <c r="P1519">
        <f t="shared" si="160"/>
        <v>1</v>
      </c>
      <c r="Q1519" t="b">
        <f t="shared" si="161"/>
        <v>0</v>
      </c>
      <c r="R1519" t="b">
        <f t="shared" si="162"/>
        <v>0</v>
      </c>
      <c r="S1519" t="b">
        <f t="shared" si="163"/>
        <v>0</v>
      </c>
    </row>
    <row r="1520" spans="1:19" x14ac:dyDescent="0.2">
      <c r="A1520" s="2">
        <v>27553</v>
      </c>
      <c r="B1520">
        <v>20</v>
      </c>
      <c r="C1520">
        <v>0</v>
      </c>
      <c r="D1520">
        <v>443236</v>
      </c>
      <c r="E1520">
        <v>9588</v>
      </c>
      <c r="F1520">
        <v>4036</v>
      </c>
      <c r="G1520" t="s">
        <v>5</v>
      </c>
      <c r="H1520">
        <v>0</v>
      </c>
      <c r="I1520">
        <v>0.2</v>
      </c>
      <c r="J1520" t="s">
        <v>780</v>
      </c>
      <c r="K1520" t="s">
        <v>262</v>
      </c>
      <c r="L1520">
        <f t="shared" si="166"/>
        <v>2</v>
      </c>
      <c r="N1520" t="b">
        <f t="shared" si="164"/>
        <v>0</v>
      </c>
      <c r="O1520" t="b">
        <f t="shared" si="159"/>
        <v>0</v>
      </c>
      <c r="P1520" t="b">
        <f t="shared" si="160"/>
        <v>0</v>
      </c>
      <c r="Q1520" t="b">
        <f t="shared" si="161"/>
        <v>0</v>
      </c>
      <c r="R1520">
        <f t="shared" si="162"/>
        <v>2</v>
      </c>
      <c r="S1520" t="b">
        <f t="shared" si="163"/>
        <v>0</v>
      </c>
    </row>
    <row r="1521" spans="1:19" x14ac:dyDescent="0.2">
      <c r="A1521" s="2">
        <v>27560</v>
      </c>
      <c r="B1521">
        <v>39</v>
      </c>
      <c r="C1521">
        <v>19</v>
      </c>
      <c r="D1521">
        <v>1224656</v>
      </c>
      <c r="E1521">
        <v>3212</v>
      </c>
      <c r="F1521">
        <v>652</v>
      </c>
      <c r="G1521" t="s">
        <v>5</v>
      </c>
      <c r="H1521">
        <v>0</v>
      </c>
      <c r="I1521">
        <v>0.1</v>
      </c>
      <c r="J1521" t="s">
        <v>781</v>
      </c>
      <c r="K1521" t="s">
        <v>262</v>
      </c>
      <c r="L1521">
        <f t="shared" si="166"/>
        <v>3</v>
      </c>
      <c r="N1521" t="b">
        <f t="shared" si="164"/>
        <v>0</v>
      </c>
      <c r="O1521" t="b">
        <f t="shared" si="159"/>
        <v>0</v>
      </c>
      <c r="P1521" t="b">
        <f t="shared" si="160"/>
        <v>0</v>
      </c>
      <c r="Q1521" t="b">
        <f t="shared" si="161"/>
        <v>0</v>
      </c>
      <c r="R1521" t="b">
        <f t="shared" si="162"/>
        <v>0</v>
      </c>
      <c r="S1521">
        <f t="shared" si="163"/>
        <v>3</v>
      </c>
    </row>
    <row r="1522" spans="1:19" x14ac:dyDescent="0.2">
      <c r="A1522" s="2">
        <v>1892</v>
      </c>
      <c r="B1522">
        <v>20</v>
      </c>
      <c r="C1522">
        <v>0</v>
      </c>
      <c r="D1522">
        <v>12368</v>
      </c>
      <c r="E1522">
        <v>944</v>
      </c>
      <c r="F1522">
        <v>0</v>
      </c>
      <c r="G1522" t="s">
        <v>5</v>
      </c>
      <c r="H1522">
        <v>0</v>
      </c>
      <c r="I1522">
        <v>0</v>
      </c>
      <c r="J1522" t="s">
        <v>621</v>
      </c>
      <c r="K1522" t="s">
        <v>264</v>
      </c>
      <c r="L1522">
        <f t="shared" si="166"/>
        <v>4</v>
      </c>
      <c r="N1522">
        <f t="shared" si="164"/>
        <v>4</v>
      </c>
      <c r="O1522" t="b">
        <f t="shared" si="159"/>
        <v>0</v>
      </c>
      <c r="P1522" t="b">
        <f t="shared" si="160"/>
        <v>0</v>
      </c>
      <c r="Q1522" t="b">
        <f t="shared" si="161"/>
        <v>0</v>
      </c>
      <c r="R1522" t="b">
        <f t="shared" si="162"/>
        <v>0</v>
      </c>
      <c r="S1522" t="b">
        <f t="shared" si="163"/>
        <v>0</v>
      </c>
    </row>
    <row r="1523" spans="1:19" x14ac:dyDescent="0.2">
      <c r="A1523" s="2">
        <v>2106</v>
      </c>
      <c r="B1523">
        <v>20</v>
      </c>
      <c r="C1523">
        <v>0</v>
      </c>
      <c r="D1523">
        <v>245128</v>
      </c>
      <c r="E1523">
        <v>168</v>
      </c>
      <c r="F1523">
        <v>4</v>
      </c>
      <c r="G1523" t="s">
        <v>5</v>
      </c>
      <c r="H1523">
        <v>0</v>
      </c>
      <c r="I1523">
        <v>0</v>
      </c>
      <c r="J1523" t="s">
        <v>265</v>
      </c>
      <c r="K1523" t="s">
        <v>266</v>
      </c>
      <c r="L1523">
        <f t="shared" si="166"/>
        <v>5</v>
      </c>
      <c r="N1523" t="b">
        <f t="shared" si="164"/>
        <v>0</v>
      </c>
      <c r="O1523">
        <f t="shared" si="159"/>
        <v>5</v>
      </c>
      <c r="P1523" t="b">
        <f t="shared" si="160"/>
        <v>0</v>
      </c>
      <c r="Q1523" t="b">
        <f t="shared" si="161"/>
        <v>0</v>
      </c>
      <c r="R1523" t="b">
        <f t="shared" si="162"/>
        <v>0</v>
      </c>
      <c r="S1523" t="b">
        <f t="shared" si="163"/>
        <v>0</v>
      </c>
    </row>
    <row r="1524" spans="1:19" x14ac:dyDescent="0.2">
      <c r="A1524" s="2" t="s">
        <v>258</v>
      </c>
      <c r="B1524" t="s">
        <v>249</v>
      </c>
      <c r="C1524" t="s">
        <v>250</v>
      </c>
      <c r="D1524" t="s">
        <v>251</v>
      </c>
      <c r="E1524" t="s">
        <v>252</v>
      </c>
      <c r="F1524" t="s">
        <v>253</v>
      </c>
      <c r="G1524" t="s">
        <v>5</v>
      </c>
      <c r="H1524" t="s">
        <v>259</v>
      </c>
      <c r="I1524" t="s">
        <v>260</v>
      </c>
      <c r="J1524" t="s">
        <v>256</v>
      </c>
      <c r="K1524" t="s">
        <v>257</v>
      </c>
      <c r="L1524">
        <f t="shared" si="166"/>
        <v>0</v>
      </c>
      <c r="N1524" t="b">
        <f t="shared" si="164"/>
        <v>0</v>
      </c>
      <c r="O1524" t="b">
        <f t="shared" si="159"/>
        <v>0</v>
      </c>
      <c r="P1524" t="b">
        <f t="shared" si="160"/>
        <v>0</v>
      </c>
      <c r="Q1524" t="b">
        <f t="shared" si="161"/>
        <v>0</v>
      </c>
      <c r="R1524" t="b">
        <f t="shared" si="162"/>
        <v>0</v>
      </c>
      <c r="S1524" t="b">
        <f t="shared" si="163"/>
        <v>0</v>
      </c>
    </row>
    <row r="1525" spans="1:19" x14ac:dyDescent="0.2">
      <c r="A1525" s="2">
        <v>2189</v>
      </c>
      <c r="B1525">
        <v>20</v>
      </c>
      <c r="C1525">
        <v>0</v>
      </c>
      <c r="D1525">
        <v>3984804</v>
      </c>
      <c r="E1525">
        <v>56532</v>
      </c>
      <c r="F1525">
        <v>12180</v>
      </c>
      <c r="G1525" t="s">
        <v>5</v>
      </c>
      <c r="H1525">
        <v>1</v>
      </c>
      <c r="I1525">
        <v>1.4</v>
      </c>
      <c r="J1525" t="s">
        <v>783</v>
      </c>
      <c r="K1525" t="s">
        <v>268</v>
      </c>
      <c r="L1525">
        <f t="shared" si="166"/>
        <v>1</v>
      </c>
      <c r="N1525" t="b">
        <f t="shared" si="164"/>
        <v>0</v>
      </c>
      <c r="O1525" t="b">
        <f t="shared" si="159"/>
        <v>0</v>
      </c>
      <c r="P1525">
        <f t="shared" si="160"/>
        <v>1</v>
      </c>
      <c r="Q1525" t="b">
        <f t="shared" si="161"/>
        <v>0</v>
      </c>
      <c r="R1525" t="b">
        <f t="shared" si="162"/>
        <v>0</v>
      </c>
      <c r="S1525" t="b">
        <f t="shared" si="163"/>
        <v>0</v>
      </c>
    </row>
    <row r="1526" spans="1:19" x14ac:dyDescent="0.2">
      <c r="A1526" s="2">
        <v>27553</v>
      </c>
      <c r="B1526">
        <v>20</v>
      </c>
      <c r="C1526">
        <v>0</v>
      </c>
      <c r="D1526">
        <v>443236</v>
      </c>
      <c r="E1526">
        <v>9588</v>
      </c>
      <c r="F1526">
        <v>4036</v>
      </c>
      <c r="G1526" t="s">
        <v>5</v>
      </c>
      <c r="H1526">
        <v>0</v>
      </c>
      <c r="I1526">
        <v>0.2</v>
      </c>
      <c r="J1526" t="s">
        <v>780</v>
      </c>
      <c r="K1526" t="s">
        <v>262</v>
      </c>
      <c r="L1526">
        <f t="shared" si="166"/>
        <v>2</v>
      </c>
      <c r="N1526" t="b">
        <f t="shared" si="164"/>
        <v>0</v>
      </c>
      <c r="O1526" t="b">
        <f t="shared" si="159"/>
        <v>0</v>
      </c>
      <c r="P1526" t="b">
        <f t="shared" si="160"/>
        <v>0</v>
      </c>
      <c r="Q1526" t="b">
        <f t="shared" si="161"/>
        <v>0</v>
      </c>
      <c r="R1526">
        <f t="shared" si="162"/>
        <v>2</v>
      </c>
      <c r="S1526" t="b">
        <f t="shared" si="163"/>
        <v>0</v>
      </c>
    </row>
    <row r="1527" spans="1:19" x14ac:dyDescent="0.2">
      <c r="A1527" s="2">
        <v>27560</v>
      </c>
      <c r="B1527">
        <v>39</v>
      </c>
      <c r="C1527">
        <v>19</v>
      </c>
      <c r="D1527">
        <v>1224656</v>
      </c>
      <c r="E1527">
        <v>3212</v>
      </c>
      <c r="F1527">
        <v>652</v>
      </c>
      <c r="G1527" t="s">
        <v>5</v>
      </c>
      <c r="H1527">
        <v>0</v>
      </c>
      <c r="I1527">
        <v>0.1</v>
      </c>
      <c r="J1527" t="s">
        <v>781</v>
      </c>
      <c r="K1527" t="s">
        <v>262</v>
      </c>
      <c r="L1527">
        <f t="shared" si="166"/>
        <v>3</v>
      </c>
      <c r="N1527" t="b">
        <f t="shared" si="164"/>
        <v>0</v>
      </c>
      <c r="O1527" t="b">
        <f t="shared" si="159"/>
        <v>0</v>
      </c>
      <c r="P1527" t="b">
        <f t="shared" si="160"/>
        <v>0</v>
      </c>
      <c r="Q1527" t="b">
        <f t="shared" si="161"/>
        <v>0</v>
      </c>
      <c r="R1527" t="b">
        <f t="shared" si="162"/>
        <v>0</v>
      </c>
      <c r="S1527">
        <f t="shared" si="163"/>
        <v>3</v>
      </c>
    </row>
    <row r="1528" spans="1:19" x14ac:dyDescent="0.2">
      <c r="A1528" s="2">
        <v>1892</v>
      </c>
      <c r="B1528">
        <v>20</v>
      </c>
      <c r="C1528">
        <v>0</v>
      </c>
      <c r="D1528">
        <v>12368</v>
      </c>
      <c r="E1528">
        <v>944</v>
      </c>
      <c r="F1528">
        <v>0</v>
      </c>
      <c r="G1528" t="s">
        <v>5</v>
      </c>
      <c r="H1528">
        <v>0</v>
      </c>
      <c r="I1528">
        <v>0</v>
      </c>
      <c r="J1528" t="s">
        <v>621</v>
      </c>
      <c r="K1528" t="s">
        <v>264</v>
      </c>
      <c r="L1528">
        <f t="shared" si="166"/>
        <v>4</v>
      </c>
      <c r="N1528">
        <f t="shared" si="164"/>
        <v>4</v>
      </c>
      <c r="O1528" t="b">
        <f t="shared" si="159"/>
        <v>0</v>
      </c>
      <c r="P1528" t="b">
        <f t="shared" si="160"/>
        <v>0</v>
      </c>
      <c r="Q1528" t="b">
        <f t="shared" si="161"/>
        <v>0</v>
      </c>
      <c r="R1528" t="b">
        <f t="shared" si="162"/>
        <v>0</v>
      </c>
      <c r="S1528" t="b">
        <f t="shared" si="163"/>
        <v>0</v>
      </c>
    </row>
    <row r="1529" spans="1:19" x14ac:dyDescent="0.2">
      <c r="A1529" s="2">
        <v>2106</v>
      </c>
      <c r="B1529">
        <v>20</v>
      </c>
      <c r="C1529">
        <v>0</v>
      </c>
      <c r="D1529">
        <v>245128</v>
      </c>
      <c r="E1529">
        <v>168</v>
      </c>
      <c r="F1529">
        <v>4</v>
      </c>
      <c r="G1529" t="s">
        <v>5</v>
      </c>
      <c r="H1529">
        <v>0</v>
      </c>
      <c r="I1529">
        <v>0</v>
      </c>
      <c r="J1529" t="s">
        <v>265</v>
      </c>
      <c r="K1529" t="s">
        <v>266</v>
      </c>
      <c r="L1529">
        <f t="shared" si="166"/>
        <v>5</v>
      </c>
      <c r="N1529" t="b">
        <f t="shared" si="164"/>
        <v>0</v>
      </c>
      <c r="O1529">
        <f t="shared" si="159"/>
        <v>5</v>
      </c>
      <c r="P1529" t="b">
        <f t="shared" si="160"/>
        <v>0</v>
      </c>
      <c r="Q1529" t="b">
        <f t="shared" si="161"/>
        <v>0</v>
      </c>
      <c r="R1529" t="b">
        <f t="shared" si="162"/>
        <v>0</v>
      </c>
      <c r="S1529" t="b">
        <f t="shared" si="163"/>
        <v>0</v>
      </c>
    </row>
    <row r="1530" spans="1:19" x14ac:dyDescent="0.2">
      <c r="A1530" s="2" t="s">
        <v>258</v>
      </c>
      <c r="B1530" t="s">
        <v>249</v>
      </c>
      <c r="C1530" t="s">
        <v>250</v>
      </c>
      <c r="D1530" t="s">
        <v>251</v>
      </c>
      <c r="E1530" t="s">
        <v>252</v>
      </c>
      <c r="F1530" t="s">
        <v>253</v>
      </c>
      <c r="G1530" t="s">
        <v>5</v>
      </c>
      <c r="H1530" t="s">
        <v>259</v>
      </c>
      <c r="I1530" t="s">
        <v>260</v>
      </c>
      <c r="J1530" t="s">
        <v>256</v>
      </c>
      <c r="K1530" t="s">
        <v>257</v>
      </c>
      <c r="L1530">
        <f t="shared" si="166"/>
        <v>0</v>
      </c>
      <c r="N1530" t="b">
        <f t="shared" si="164"/>
        <v>0</v>
      </c>
      <c r="O1530" t="b">
        <f t="shared" si="159"/>
        <v>0</v>
      </c>
      <c r="P1530" t="b">
        <f t="shared" si="160"/>
        <v>0</v>
      </c>
      <c r="Q1530" t="b">
        <f t="shared" si="161"/>
        <v>0</v>
      </c>
      <c r="R1530" t="b">
        <f t="shared" si="162"/>
        <v>0</v>
      </c>
      <c r="S1530" t="b">
        <f t="shared" si="163"/>
        <v>0</v>
      </c>
    </row>
    <row r="1531" spans="1:19" x14ac:dyDescent="0.2">
      <c r="A1531" s="2">
        <v>2189</v>
      </c>
      <c r="B1531">
        <v>20</v>
      </c>
      <c r="C1531">
        <v>0</v>
      </c>
      <c r="D1531">
        <v>3984804</v>
      </c>
      <c r="E1531">
        <v>62912</v>
      </c>
      <c r="F1531">
        <v>18468</v>
      </c>
      <c r="G1531" t="s">
        <v>5</v>
      </c>
      <c r="H1531">
        <v>9</v>
      </c>
      <c r="I1531">
        <v>1.6</v>
      </c>
      <c r="J1531" t="s">
        <v>784</v>
      </c>
      <c r="K1531" t="s">
        <v>268</v>
      </c>
      <c r="L1531">
        <f t="shared" si="166"/>
        <v>1</v>
      </c>
      <c r="N1531" t="b">
        <f t="shared" si="164"/>
        <v>0</v>
      </c>
      <c r="O1531" t="b">
        <f t="shared" si="159"/>
        <v>0</v>
      </c>
      <c r="P1531">
        <f t="shared" si="160"/>
        <v>1</v>
      </c>
      <c r="Q1531" t="b">
        <f t="shared" si="161"/>
        <v>0</v>
      </c>
      <c r="R1531" t="b">
        <f t="shared" si="162"/>
        <v>0</v>
      </c>
      <c r="S1531" t="b">
        <f t="shared" si="163"/>
        <v>0</v>
      </c>
    </row>
    <row r="1532" spans="1:19" x14ac:dyDescent="0.2">
      <c r="A1532" s="2">
        <v>27553</v>
      </c>
      <c r="B1532">
        <v>20</v>
      </c>
      <c r="C1532">
        <v>0</v>
      </c>
      <c r="D1532">
        <v>443236</v>
      </c>
      <c r="E1532">
        <v>9588</v>
      </c>
      <c r="F1532">
        <v>4036</v>
      </c>
      <c r="G1532" t="s">
        <v>5</v>
      </c>
      <c r="H1532">
        <v>0</v>
      </c>
      <c r="I1532">
        <v>0.2</v>
      </c>
      <c r="J1532" t="s">
        <v>780</v>
      </c>
      <c r="K1532" t="s">
        <v>262</v>
      </c>
      <c r="L1532">
        <f t="shared" si="166"/>
        <v>2</v>
      </c>
      <c r="N1532" t="b">
        <f t="shared" si="164"/>
        <v>0</v>
      </c>
      <c r="O1532" t="b">
        <f t="shared" si="159"/>
        <v>0</v>
      </c>
      <c r="P1532" t="b">
        <f t="shared" si="160"/>
        <v>0</v>
      </c>
      <c r="Q1532" t="b">
        <f t="shared" si="161"/>
        <v>0</v>
      </c>
      <c r="R1532">
        <f t="shared" si="162"/>
        <v>2</v>
      </c>
      <c r="S1532" t="b">
        <f t="shared" si="163"/>
        <v>0</v>
      </c>
    </row>
    <row r="1533" spans="1:19" x14ac:dyDescent="0.2">
      <c r="A1533" s="2">
        <v>27560</v>
      </c>
      <c r="B1533">
        <v>39</v>
      </c>
      <c r="C1533">
        <v>19</v>
      </c>
      <c r="D1533">
        <v>1224656</v>
      </c>
      <c r="E1533">
        <v>3212</v>
      </c>
      <c r="F1533">
        <v>652</v>
      </c>
      <c r="G1533" t="s">
        <v>5</v>
      </c>
      <c r="H1533">
        <v>0</v>
      </c>
      <c r="I1533">
        <v>0.1</v>
      </c>
      <c r="J1533" t="s">
        <v>781</v>
      </c>
      <c r="K1533" t="s">
        <v>262</v>
      </c>
      <c r="L1533">
        <f t="shared" si="166"/>
        <v>3</v>
      </c>
      <c r="N1533" t="b">
        <f t="shared" si="164"/>
        <v>0</v>
      </c>
      <c r="O1533" t="b">
        <f t="shared" si="159"/>
        <v>0</v>
      </c>
      <c r="P1533" t="b">
        <f t="shared" si="160"/>
        <v>0</v>
      </c>
      <c r="Q1533" t="b">
        <f t="shared" si="161"/>
        <v>0</v>
      </c>
      <c r="R1533" t="b">
        <f t="shared" si="162"/>
        <v>0</v>
      </c>
      <c r="S1533">
        <f t="shared" si="163"/>
        <v>3</v>
      </c>
    </row>
    <row r="1534" spans="1:19" x14ac:dyDescent="0.2">
      <c r="A1534" s="2">
        <v>1892</v>
      </c>
      <c r="B1534">
        <v>20</v>
      </c>
      <c r="C1534">
        <v>0</v>
      </c>
      <c r="D1534">
        <v>12368</v>
      </c>
      <c r="E1534">
        <v>944</v>
      </c>
      <c r="F1534">
        <v>0</v>
      </c>
      <c r="G1534" t="s">
        <v>5</v>
      </c>
      <c r="H1534">
        <v>0</v>
      </c>
      <c r="I1534">
        <v>0</v>
      </c>
      <c r="J1534" t="s">
        <v>621</v>
      </c>
      <c r="K1534" t="s">
        <v>264</v>
      </c>
      <c r="L1534">
        <f t="shared" si="166"/>
        <v>4</v>
      </c>
      <c r="N1534">
        <f t="shared" si="164"/>
        <v>4</v>
      </c>
      <c r="O1534" t="b">
        <f t="shared" si="159"/>
        <v>0</v>
      </c>
      <c r="P1534" t="b">
        <f t="shared" si="160"/>
        <v>0</v>
      </c>
      <c r="Q1534" t="b">
        <f t="shared" si="161"/>
        <v>0</v>
      </c>
      <c r="R1534" t="b">
        <f t="shared" si="162"/>
        <v>0</v>
      </c>
      <c r="S1534" t="b">
        <f t="shared" si="163"/>
        <v>0</v>
      </c>
    </row>
    <row r="1535" spans="1:19" x14ac:dyDescent="0.2">
      <c r="A1535" s="2">
        <v>2106</v>
      </c>
      <c r="B1535">
        <v>20</v>
      </c>
      <c r="C1535">
        <v>0</v>
      </c>
      <c r="D1535">
        <v>245128</v>
      </c>
      <c r="E1535">
        <v>168</v>
      </c>
      <c r="F1535">
        <v>4</v>
      </c>
      <c r="G1535" t="s">
        <v>5</v>
      </c>
      <c r="H1535">
        <v>0</v>
      </c>
      <c r="I1535">
        <v>0</v>
      </c>
      <c r="J1535" t="s">
        <v>265</v>
      </c>
      <c r="K1535" t="s">
        <v>266</v>
      </c>
      <c r="L1535">
        <f t="shared" si="166"/>
        <v>5</v>
      </c>
      <c r="N1535" t="b">
        <f t="shared" si="164"/>
        <v>0</v>
      </c>
      <c r="O1535">
        <f t="shared" si="159"/>
        <v>5</v>
      </c>
      <c r="P1535" t="b">
        <f t="shared" si="160"/>
        <v>0</v>
      </c>
      <c r="Q1535" t="b">
        <f t="shared" si="161"/>
        <v>0</v>
      </c>
      <c r="R1535" t="b">
        <f t="shared" si="162"/>
        <v>0</v>
      </c>
      <c r="S1535" t="b">
        <f t="shared" si="163"/>
        <v>0</v>
      </c>
    </row>
    <row r="1536" spans="1:19" x14ac:dyDescent="0.2">
      <c r="A1536" s="2" t="s">
        <v>258</v>
      </c>
      <c r="B1536" t="s">
        <v>249</v>
      </c>
      <c r="C1536" t="s">
        <v>250</v>
      </c>
      <c r="D1536" t="s">
        <v>251</v>
      </c>
      <c r="E1536" t="s">
        <v>252</v>
      </c>
      <c r="F1536" t="s">
        <v>253</v>
      </c>
      <c r="G1536" t="s">
        <v>5</v>
      </c>
      <c r="H1536" t="s">
        <v>259</v>
      </c>
      <c r="I1536" t="s">
        <v>260</v>
      </c>
      <c r="J1536" t="s">
        <v>256</v>
      </c>
      <c r="K1536" t="s">
        <v>257</v>
      </c>
      <c r="L1536">
        <f t="shared" si="166"/>
        <v>0</v>
      </c>
      <c r="N1536" t="b">
        <f t="shared" si="164"/>
        <v>0</v>
      </c>
      <c r="O1536" t="b">
        <f t="shared" si="159"/>
        <v>0</v>
      </c>
      <c r="P1536" t="b">
        <f t="shared" si="160"/>
        <v>0</v>
      </c>
      <c r="Q1536" t="b">
        <f t="shared" si="161"/>
        <v>0</v>
      </c>
      <c r="R1536" t="b">
        <f t="shared" si="162"/>
        <v>0</v>
      </c>
      <c r="S1536" t="b">
        <f t="shared" si="163"/>
        <v>0</v>
      </c>
    </row>
    <row r="1537" spans="1:19" x14ac:dyDescent="0.2">
      <c r="A1537" s="2">
        <v>2189</v>
      </c>
      <c r="B1537">
        <v>20</v>
      </c>
      <c r="C1537">
        <v>0</v>
      </c>
      <c r="D1537">
        <v>3984804</v>
      </c>
      <c r="E1537">
        <v>63540</v>
      </c>
      <c r="F1537">
        <v>19060</v>
      </c>
      <c r="G1537" t="s">
        <v>5</v>
      </c>
      <c r="H1537">
        <v>8</v>
      </c>
      <c r="I1537">
        <v>1.6</v>
      </c>
      <c r="J1537" t="s">
        <v>785</v>
      </c>
      <c r="K1537" t="s">
        <v>268</v>
      </c>
      <c r="L1537">
        <f t="shared" si="166"/>
        <v>1</v>
      </c>
      <c r="N1537" t="b">
        <f t="shared" si="164"/>
        <v>0</v>
      </c>
      <c r="O1537" t="b">
        <f t="shared" si="159"/>
        <v>0</v>
      </c>
      <c r="P1537">
        <f t="shared" si="160"/>
        <v>1</v>
      </c>
      <c r="Q1537" t="b">
        <f t="shared" si="161"/>
        <v>0</v>
      </c>
      <c r="R1537" t="b">
        <f t="shared" si="162"/>
        <v>0</v>
      </c>
      <c r="S1537" t="b">
        <f t="shared" si="163"/>
        <v>0</v>
      </c>
    </row>
    <row r="1538" spans="1:19" x14ac:dyDescent="0.2">
      <c r="A1538" s="2">
        <v>27553</v>
      </c>
      <c r="B1538">
        <v>20</v>
      </c>
      <c r="C1538">
        <v>0</v>
      </c>
      <c r="D1538">
        <v>443236</v>
      </c>
      <c r="E1538">
        <v>9588</v>
      </c>
      <c r="F1538">
        <v>4036</v>
      </c>
      <c r="G1538" t="s">
        <v>5</v>
      </c>
      <c r="H1538">
        <v>0</v>
      </c>
      <c r="I1538">
        <v>0.2</v>
      </c>
      <c r="J1538" t="s">
        <v>780</v>
      </c>
      <c r="K1538" t="s">
        <v>262</v>
      </c>
      <c r="L1538">
        <f t="shared" si="166"/>
        <v>2</v>
      </c>
      <c r="N1538" t="b">
        <f t="shared" si="164"/>
        <v>0</v>
      </c>
      <c r="O1538" t="b">
        <f t="shared" si="159"/>
        <v>0</v>
      </c>
      <c r="P1538" t="b">
        <f t="shared" si="160"/>
        <v>0</v>
      </c>
      <c r="Q1538" t="b">
        <f t="shared" si="161"/>
        <v>0</v>
      </c>
      <c r="R1538">
        <f t="shared" si="162"/>
        <v>2</v>
      </c>
      <c r="S1538" t="b">
        <f t="shared" si="163"/>
        <v>0</v>
      </c>
    </row>
    <row r="1539" spans="1:19" x14ac:dyDescent="0.2">
      <c r="A1539" s="2">
        <v>27560</v>
      </c>
      <c r="B1539">
        <v>39</v>
      </c>
      <c r="C1539">
        <v>19</v>
      </c>
      <c r="D1539">
        <v>1224656</v>
      </c>
      <c r="E1539">
        <v>3212</v>
      </c>
      <c r="F1539">
        <v>652</v>
      </c>
      <c r="G1539" t="s">
        <v>5</v>
      </c>
      <c r="H1539">
        <v>0</v>
      </c>
      <c r="I1539">
        <v>0.1</v>
      </c>
      <c r="J1539" t="s">
        <v>781</v>
      </c>
      <c r="K1539" t="s">
        <v>262</v>
      </c>
      <c r="L1539">
        <f t="shared" si="166"/>
        <v>3</v>
      </c>
      <c r="N1539" t="b">
        <f t="shared" si="164"/>
        <v>0</v>
      </c>
      <c r="O1539" t="b">
        <f t="shared" ref="O1539:O1602" si="167">IF($A1539=2106,$L1539)</f>
        <v>0</v>
      </c>
      <c r="P1539" t="b">
        <f t="shared" ref="P1539:P1602" si="168">IF($A1539=2189,$L1539)</f>
        <v>0</v>
      </c>
      <c r="Q1539" t="b">
        <f t="shared" ref="Q1539:Q1602" si="169">IF($A1539=27538,$L1539)</f>
        <v>0</v>
      </c>
      <c r="R1539" t="b">
        <f t="shared" ref="R1539:R1602" si="170">IF($A1539=27553,$L1539)</f>
        <v>0</v>
      </c>
      <c r="S1539">
        <f t="shared" ref="S1539:S1602" si="171">IF($A1539=27560,$L1539)</f>
        <v>3</v>
      </c>
    </row>
    <row r="1540" spans="1:19" x14ac:dyDescent="0.2">
      <c r="A1540" s="2">
        <v>1892</v>
      </c>
      <c r="B1540">
        <v>20</v>
      </c>
      <c r="C1540">
        <v>0</v>
      </c>
      <c r="D1540">
        <v>12368</v>
      </c>
      <c r="E1540">
        <v>944</v>
      </c>
      <c r="F1540">
        <v>0</v>
      </c>
      <c r="G1540" t="s">
        <v>5</v>
      </c>
      <c r="H1540">
        <v>0</v>
      </c>
      <c r="I1540">
        <v>0</v>
      </c>
      <c r="J1540" t="s">
        <v>621</v>
      </c>
      <c r="K1540" t="s">
        <v>264</v>
      </c>
      <c r="L1540">
        <f t="shared" si="166"/>
        <v>4</v>
      </c>
      <c r="N1540">
        <f t="shared" si="164"/>
        <v>4</v>
      </c>
      <c r="O1540" t="b">
        <f t="shared" si="167"/>
        <v>0</v>
      </c>
      <c r="P1540" t="b">
        <f t="shared" si="168"/>
        <v>0</v>
      </c>
      <c r="Q1540" t="b">
        <f t="shared" si="169"/>
        <v>0</v>
      </c>
      <c r="R1540" t="b">
        <f t="shared" si="170"/>
        <v>0</v>
      </c>
      <c r="S1540" t="b">
        <f t="shared" si="171"/>
        <v>0</v>
      </c>
    </row>
    <row r="1541" spans="1:19" x14ac:dyDescent="0.2">
      <c r="A1541" s="2">
        <v>2106</v>
      </c>
      <c r="B1541">
        <v>20</v>
      </c>
      <c r="C1541">
        <v>0</v>
      </c>
      <c r="D1541">
        <v>245128</v>
      </c>
      <c r="E1541">
        <v>168</v>
      </c>
      <c r="F1541">
        <v>4</v>
      </c>
      <c r="G1541" t="s">
        <v>5</v>
      </c>
      <c r="H1541">
        <v>0</v>
      </c>
      <c r="I1541">
        <v>0</v>
      </c>
      <c r="J1541" t="s">
        <v>265</v>
      </c>
      <c r="K1541" t="s">
        <v>266</v>
      </c>
      <c r="L1541">
        <f t="shared" si="166"/>
        <v>5</v>
      </c>
      <c r="N1541" t="b">
        <f t="shared" si="164"/>
        <v>0</v>
      </c>
      <c r="O1541">
        <f t="shared" si="167"/>
        <v>5</v>
      </c>
      <c r="P1541" t="b">
        <f t="shared" si="168"/>
        <v>0</v>
      </c>
      <c r="Q1541" t="b">
        <f t="shared" si="169"/>
        <v>0</v>
      </c>
      <c r="R1541" t="b">
        <f t="shared" si="170"/>
        <v>0</v>
      </c>
      <c r="S1541" t="b">
        <f t="shared" si="171"/>
        <v>0</v>
      </c>
    </row>
    <row r="1542" spans="1:19" x14ac:dyDescent="0.2">
      <c r="A1542" s="2" t="s">
        <v>258</v>
      </c>
      <c r="B1542" t="s">
        <v>249</v>
      </c>
      <c r="C1542" t="s">
        <v>250</v>
      </c>
      <c r="D1542" t="s">
        <v>251</v>
      </c>
      <c r="E1542" t="s">
        <v>252</v>
      </c>
      <c r="F1542" t="s">
        <v>253</v>
      </c>
      <c r="G1542" t="s">
        <v>5</v>
      </c>
      <c r="H1542" t="s">
        <v>259</v>
      </c>
      <c r="I1542" t="s">
        <v>260</v>
      </c>
      <c r="J1542" t="s">
        <v>256</v>
      </c>
      <c r="K1542" t="s">
        <v>257</v>
      </c>
      <c r="L1542">
        <f t="shared" si="166"/>
        <v>0</v>
      </c>
      <c r="N1542" t="b">
        <f t="shared" si="164"/>
        <v>0</v>
      </c>
      <c r="O1542" t="b">
        <f t="shared" si="167"/>
        <v>0</v>
      </c>
      <c r="P1542" t="b">
        <f t="shared" si="168"/>
        <v>0</v>
      </c>
      <c r="Q1542" t="b">
        <f t="shared" si="169"/>
        <v>0</v>
      </c>
      <c r="R1542" t="b">
        <f t="shared" si="170"/>
        <v>0</v>
      </c>
      <c r="S1542" t="b">
        <f t="shared" si="171"/>
        <v>0</v>
      </c>
    </row>
    <row r="1543" spans="1:19" x14ac:dyDescent="0.2">
      <c r="A1543" s="2">
        <v>2189</v>
      </c>
      <c r="B1543">
        <v>20</v>
      </c>
      <c r="C1543">
        <v>0</v>
      </c>
      <c r="D1543">
        <v>3984804</v>
      </c>
      <c r="E1543">
        <v>63540</v>
      </c>
      <c r="F1543">
        <v>19060</v>
      </c>
      <c r="G1543" t="s">
        <v>5</v>
      </c>
      <c r="H1543">
        <v>4</v>
      </c>
      <c r="I1543">
        <v>1.6</v>
      </c>
      <c r="J1543" t="s">
        <v>786</v>
      </c>
      <c r="K1543" t="s">
        <v>268</v>
      </c>
      <c r="L1543">
        <f t="shared" si="166"/>
        <v>1</v>
      </c>
      <c r="N1543" t="b">
        <f t="shared" si="164"/>
        <v>0</v>
      </c>
      <c r="O1543" t="b">
        <f t="shared" si="167"/>
        <v>0</v>
      </c>
      <c r="P1543">
        <f t="shared" si="168"/>
        <v>1</v>
      </c>
      <c r="Q1543" t="b">
        <f t="shared" si="169"/>
        <v>0</v>
      </c>
      <c r="R1543" t="b">
        <f t="shared" si="170"/>
        <v>0</v>
      </c>
      <c r="S1543" t="b">
        <f t="shared" si="171"/>
        <v>0</v>
      </c>
    </row>
    <row r="1544" spans="1:19" x14ac:dyDescent="0.2">
      <c r="A1544" s="2">
        <v>27553</v>
      </c>
      <c r="B1544">
        <v>20</v>
      </c>
      <c r="C1544">
        <v>0</v>
      </c>
      <c r="D1544">
        <v>443236</v>
      </c>
      <c r="E1544">
        <v>9588</v>
      </c>
      <c r="F1544">
        <v>4036</v>
      </c>
      <c r="G1544" t="s">
        <v>5</v>
      </c>
      <c r="H1544">
        <v>0</v>
      </c>
      <c r="I1544">
        <v>0.2</v>
      </c>
      <c r="J1544" t="s">
        <v>780</v>
      </c>
      <c r="K1544" t="s">
        <v>262</v>
      </c>
      <c r="L1544">
        <f t="shared" ref="L1544:L1575" si="172">L1538</f>
        <v>2</v>
      </c>
      <c r="N1544" t="b">
        <f t="shared" si="164"/>
        <v>0</v>
      </c>
      <c r="O1544" t="b">
        <f t="shared" si="167"/>
        <v>0</v>
      </c>
      <c r="P1544" t="b">
        <f t="shared" si="168"/>
        <v>0</v>
      </c>
      <c r="Q1544" t="b">
        <f t="shared" si="169"/>
        <v>0</v>
      </c>
      <c r="R1544">
        <f t="shared" si="170"/>
        <v>2</v>
      </c>
      <c r="S1544" t="b">
        <f t="shared" si="171"/>
        <v>0</v>
      </c>
    </row>
    <row r="1545" spans="1:19" x14ac:dyDescent="0.2">
      <c r="A1545" s="2">
        <v>27560</v>
      </c>
      <c r="B1545">
        <v>39</v>
      </c>
      <c r="C1545">
        <v>19</v>
      </c>
      <c r="D1545">
        <v>1224656</v>
      </c>
      <c r="E1545">
        <v>3212</v>
      </c>
      <c r="F1545">
        <v>652</v>
      </c>
      <c r="G1545" t="s">
        <v>5</v>
      </c>
      <c r="H1545">
        <v>0</v>
      </c>
      <c r="I1545">
        <v>0.1</v>
      </c>
      <c r="J1545" t="s">
        <v>781</v>
      </c>
      <c r="K1545" t="s">
        <v>262</v>
      </c>
      <c r="L1545">
        <f t="shared" si="172"/>
        <v>3</v>
      </c>
      <c r="N1545" t="b">
        <f t="shared" si="164"/>
        <v>0</v>
      </c>
      <c r="O1545" t="b">
        <f t="shared" si="167"/>
        <v>0</v>
      </c>
      <c r="P1545" t="b">
        <f t="shared" si="168"/>
        <v>0</v>
      </c>
      <c r="Q1545" t="b">
        <f t="shared" si="169"/>
        <v>0</v>
      </c>
      <c r="R1545" t="b">
        <f t="shared" si="170"/>
        <v>0</v>
      </c>
      <c r="S1545">
        <f t="shared" si="171"/>
        <v>3</v>
      </c>
    </row>
    <row r="1546" spans="1:19" x14ac:dyDescent="0.2">
      <c r="A1546" s="2">
        <v>1892</v>
      </c>
      <c r="B1546">
        <v>20</v>
      </c>
      <c r="C1546">
        <v>0</v>
      </c>
      <c r="D1546">
        <v>12368</v>
      </c>
      <c r="E1546">
        <v>944</v>
      </c>
      <c r="F1546">
        <v>0</v>
      </c>
      <c r="G1546" t="s">
        <v>5</v>
      </c>
      <c r="H1546">
        <v>0</v>
      </c>
      <c r="I1546">
        <v>0</v>
      </c>
      <c r="J1546" t="s">
        <v>621</v>
      </c>
      <c r="K1546" t="s">
        <v>264</v>
      </c>
      <c r="L1546">
        <f t="shared" si="172"/>
        <v>4</v>
      </c>
      <c r="N1546">
        <f t="shared" si="164"/>
        <v>4</v>
      </c>
      <c r="O1546" t="b">
        <f t="shared" si="167"/>
        <v>0</v>
      </c>
      <c r="P1546" t="b">
        <f t="shared" si="168"/>
        <v>0</v>
      </c>
      <c r="Q1546" t="b">
        <f t="shared" si="169"/>
        <v>0</v>
      </c>
      <c r="R1546" t="b">
        <f t="shared" si="170"/>
        <v>0</v>
      </c>
      <c r="S1546" t="b">
        <f t="shared" si="171"/>
        <v>0</v>
      </c>
    </row>
    <row r="1547" spans="1:19" x14ac:dyDescent="0.2">
      <c r="A1547" s="2">
        <v>2106</v>
      </c>
      <c r="B1547">
        <v>20</v>
      </c>
      <c r="C1547">
        <v>0</v>
      </c>
      <c r="D1547">
        <v>245128</v>
      </c>
      <c r="E1547">
        <v>168</v>
      </c>
      <c r="F1547">
        <v>4</v>
      </c>
      <c r="G1547" t="s">
        <v>5</v>
      </c>
      <c r="H1547">
        <v>0</v>
      </c>
      <c r="I1547">
        <v>0</v>
      </c>
      <c r="J1547" t="s">
        <v>265</v>
      </c>
      <c r="K1547" t="s">
        <v>266</v>
      </c>
      <c r="L1547">
        <f t="shared" si="172"/>
        <v>5</v>
      </c>
      <c r="N1547" t="b">
        <f t="shared" si="164"/>
        <v>0</v>
      </c>
      <c r="O1547">
        <f t="shared" si="167"/>
        <v>5</v>
      </c>
      <c r="P1547" t="b">
        <f t="shared" si="168"/>
        <v>0</v>
      </c>
      <c r="Q1547" t="b">
        <f t="shared" si="169"/>
        <v>0</v>
      </c>
      <c r="R1547" t="b">
        <f t="shared" si="170"/>
        <v>0</v>
      </c>
      <c r="S1547" t="b">
        <f t="shared" si="171"/>
        <v>0</v>
      </c>
    </row>
    <row r="1548" spans="1:19" x14ac:dyDescent="0.2">
      <c r="A1548" s="2" t="s">
        <v>258</v>
      </c>
      <c r="B1548" t="s">
        <v>249</v>
      </c>
      <c r="C1548" t="s">
        <v>250</v>
      </c>
      <c r="D1548" t="s">
        <v>251</v>
      </c>
      <c r="E1548" t="s">
        <v>252</v>
      </c>
      <c r="F1548" t="s">
        <v>253</v>
      </c>
      <c r="G1548" t="s">
        <v>5</v>
      </c>
      <c r="H1548" t="s">
        <v>259</v>
      </c>
      <c r="I1548" t="s">
        <v>260</v>
      </c>
      <c r="J1548" t="s">
        <v>256</v>
      </c>
      <c r="K1548" t="s">
        <v>257</v>
      </c>
      <c r="L1548">
        <f t="shared" si="172"/>
        <v>0</v>
      </c>
      <c r="N1548" t="b">
        <f t="shared" si="164"/>
        <v>0</v>
      </c>
      <c r="O1548" t="b">
        <f t="shared" si="167"/>
        <v>0</v>
      </c>
      <c r="P1548" t="b">
        <f t="shared" si="168"/>
        <v>0</v>
      </c>
      <c r="Q1548" t="b">
        <f t="shared" si="169"/>
        <v>0</v>
      </c>
      <c r="R1548" t="b">
        <f t="shared" si="170"/>
        <v>0</v>
      </c>
      <c r="S1548" t="b">
        <f t="shared" si="171"/>
        <v>0</v>
      </c>
    </row>
    <row r="1549" spans="1:19" x14ac:dyDescent="0.2">
      <c r="A1549" s="2">
        <v>27553</v>
      </c>
      <c r="B1549">
        <v>20</v>
      </c>
      <c r="C1549">
        <v>0</v>
      </c>
      <c r="D1549">
        <v>443236</v>
      </c>
      <c r="E1549">
        <v>9588</v>
      </c>
      <c r="F1549">
        <v>4036</v>
      </c>
      <c r="G1549" t="s">
        <v>5</v>
      </c>
      <c r="H1549">
        <v>0</v>
      </c>
      <c r="I1549">
        <v>0.2</v>
      </c>
      <c r="J1549" t="s">
        <v>780</v>
      </c>
      <c r="K1549" t="s">
        <v>262</v>
      </c>
      <c r="L1549">
        <f t="shared" si="172"/>
        <v>1</v>
      </c>
      <c r="N1549" t="b">
        <f t="shared" si="164"/>
        <v>0</v>
      </c>
      <c r="O1549" t="b">
        <f t="shared" si="167"/>
        <v>0</v>
      </c>
      <c r="P1549" t="b">
        <f t="shared" si="168"/>
        <v>0</v>
      </c>
      <c r="Q1549" t="b">
        <f t="shared" si="169"/>
        <v>0</v>
      </c>
      <c r="R1549">
        <f t="shared" si="170"/>
        <v>1</v>
      </c>
      <c r="S1549" t="b">
        <f t="shared" si="171"/>
        <v>0</v>
      </c>
    </row>
    <row r="1550" spans="1:19" x14ac:dyDescent="0.2">
      <c r="A1550" s="2">
        <v>27560</v>
      </c>
      <c r="B1550">
        <v>39</v>
      </c>
      <c r="C1550">
        <v>19</v>
      </c>
      <c r="D1550">
        <v>1224656</v>
      </c>
      <c r="E1550">
        <v>3212</v>
      </c>
      <c r="F1550">
        <v>652</v>
      </c>
      <c r="G1550" t="s">
        <v>5</v>
      </c>
      <c r="H1550">
        <v>0</v>
      </c>
      <c r="I1550">
        <v>0.1</v>
      </c>
      <c r="J1550" t="s">
        <v>781</v>
      </c>
      <c r="K1550" t="s">
        <v>262</v>
      </c>
      <c r="L1550">
        <f t="shared" si="172"/>
        <v>2</v>
      </c>
      <c r="N1550" t="b">
        <f t="shared" si="164"/>
        <v>0</v>
      </c>
      <c r="O1550" t="b">
        <f t="shared" si="167"/>
        <v>0</v>
      </c>
      <c r="P1550" t="b">
        <f t="shared" si="168"/>
        <v>0</v>
      </c>
      <c r="Q1550" t="b">
        <f t="shared" si="169"/>
        <v>0</v>
      </c>
      <c r="R1550" t="b">
        <f t="shared" si="170"/>
        <v>0</v>
      </c>
      <c r="S1550">
        <f t="shared" si="171"/>
        <v>2</v>
      </c>
    </row>
    <row r="1551" spans="1:19" x14ac:dyDescent="0.2">
      <c r="A1551" s="2">
        <v>1892</v>
      </c>
      <c r="B1551">
        <v>20</v>
      </c>
      <c r="C1551">
        <v>0</v>
      </c>
      <c r="D1551">
        <v>12368</v>
      </c>
      <c r="E1551">
        <v>944</v>
      </c>
      <c r="F1551">
        <v>0</v>
      </c>
      <c r="G1551" t="s">
        <v>5</v>
      </c>
      <c r="H1551">
        <v>0</v>
      </c>
      <c r="I1551">
        <v>0</v>
      </c>
      <c r="J1551" t="s">
        <v>621</v>
      </c>
      <c r="K1551" t="s">
        <v>264</v>
      </c>
      <c r="L1551">
        <f t="shared" si="172"/>
        <v>3</v>
      </c>
      <c r="N1551">
        <f t="shared" si="164"/>
        <v>3</v>
      </c>
      <c r="O1551" t="b">
        <f t="shared" si="167"/>
        <v>0</v>
      </c>
      <c r="P1551" t="b">
        <f t="shared" si="168"/>
        <v>0</v>
      </c>
      <c r="Q1551" t="b">
        <f t="shared" si="169"/>
        <v>0</v>
      </c>
      <c r="R1551" t="b">
        <f t="shared" si="170"/>
        <v>0</v>
      </c>
      <c r="S1551" t="b">
        <f t="shared" si="171"/>
        <v>0</v>
      </c>
    </row>
    <row r="1552" spans="1:19" x14ac:dyDescent="0.2">
      <c r="A1552" s="2">
        <v>2106</v>
      </c>
      <c r="B1552">
        <v>20</v>
      </c>
      <c r="C1552">
        <v>0</v>
      </c>
      <c r="D1552">
        <v>245128</v>
      </c>
      <c r="E1552">
        <v>168</v>
      </c>
      <c r="F1552">
        <v>4</v>
      </c>
      <c r="G1552" t="s">
        <v>5</v>
      </c>
      <c r="H1552">
        <v>0</v>
      </c>
      <c r="I1552">
        <v>0</v>
      </c>
      <c r="J1552" t="s">
        <v>265</v>
      </c>
      <c r="K1552" t="s">
        <v>266</v>
      </c>
      <c r="L1552">
        <f t="shared" si="172"/>
        <v>4</v>
      </c>
      <c r="N1552" t="b">
        <f t="shared" si="164"/>
        <v>0</v>
      </c>
      <c r="O1552">
        <f t="shared" si="167"/>
        <v>4</v>
      </c>
      <c r="P1552" t="b">
        <f t="shared" si="168"/>
        <v>0</v>
      </c>
      <c r="Q1552" t="b">
        <f t="shared" si="169"/>
        <v>0</v>
      </c>
      <c r="R1552" t="b">
        <f t="shared" si="170"/>
        <v>0</v>
      </c>
      <c r="S1552" t="b">
        <f t="shared" si="171"/>
        <v>0</v>
      </c>
    </row>
    <row r="1553" spans="1:19" x14ac:dyDescent="0.2">
      <c r="A1553" s="2">
        <v>2189</v>
      </c>
      <c r="B1553">
        <v>20</v>
      </c>
      <c r="C1553">
        <v>0</v>
      </c>
      <c r="D1553">
        <v>3984804</v>
      </c>
      <c r="E1553">
        <v>63540</v>
      </c>
      <c r="F1553">
        <v>19060</v>
      </c>
      <c r="G1553" t="s">
        <v>5</v>
      </c>
      <c r="H1553">
        <v>0</v>
      </c>
      <c r="I1553">
        <v>1.6</v>
      </c>
      <c r="J1553" t="s">
        <v>786</v>
      </c>
      <c r="K1553" t="s">
        <v>268</v>
      </c>
      <c r="L1553">
        <f t="shared" si="172"/>
        <v>5</v>
      </c>
      <c r="N1553" t="b">
        <f t="shared" si="164"/>
        <v>0</v>
      </c>
      <c r="O1553" t="b">
        <f t="shared" si="167"/>
        <v>0</v>
      </c>
      <c r="P1553">
        <f t="shared" si="168"/>
        <v>5</v>
      </c>
      <c r="Q1553" t="b">
        <f t="shared" si="169"/>
        <v>0</v>
      </c>
      <c r="R1553" t="b">
        <f t="shared" si="170"/>
        <v>0</v>
      </c>
      <c r="S1553" t="b">
        <f t="shared" si="171"/>
        <v>0</v>
      </c>
    </row>
    <row r="1554" spans="1:19" x14ac:dyDescent="0.2">
      <c r="A1554" s="2" t="s">
        <v>258</v>
      </c>
      <c r="B1554" t="s">
        <v>249</v>
      </c>
      <c r="C1554" t="s">
        <v>250</v>
      </c>
      <c r="D1554" t="s">
        <v>251</v>
      </c>
      <c r="E1554" t="s">
        <v>252</v>
      </c>
      <c r="F1554" t="s">
        <v>253</v>
      </c>
      <c r="G1554" t="s">
        <v>5</v>
      </c>
      <c r="H1554" t="s">
        <v>259</v>
      </c>
      <c r="I1554" t="s">
        <v>260</v>
      </c>
      <c r="J1554" t="s">
        <v>256</v>
      </c>
      <c r="K1554" t="s">
        <v>257</v>
      </c>
      <c r="L1554">
        <f t="shared" si="172"/>
        <v>0</v>
      </c>
      <c r="N1554" t="b">
        <f t="shared" si="164"/>
        <v>0</v>
      </c>
      <c r="O1554" t="b">
        <f t="shared" si="167"/>
        <v>0</v>
      </c>
      <c r="P1554" t="b">
        <f t="shared" si="168"/>
        <v>0</v>
      </c>
      <c r="Q1554" t="b">
        <f t="shared" si="169"/>
        <v>0</v>
      </c>
      <c r="R1554" t="b">
        <f t="shared" si="170"/>
        <v>0</v>
      </c>
      <c r="S1554" t="b">
        <f t="shared" si="171"/>
        <v>0</v>
      </c>
    </row>
    <row r="1555" spans="1:19" x14ac:dyDescent="0.2">
      <c r="A1555" s="2">
        <v>2189</v>
      </c>
      <c r="B1555">
        <v>20</v>
      </c>
      <c r="C1555">
        <v>0</v>
      </c>
      <c r="D1555">
        <v>3984804</v>
      </c>
      <c r="E1555">
        <v>63540</v>
      </c>
      <c r="F1555">
        <v>19060</v>
      </c>
      <c r="G1555" t="s">
        <v>5</v>
      </c>
      <c r="H1555">
        <v>2</v>
      </c>
      <c r="I1555">
        <v>1.6</v>
      </c>
      <c r="J1555" t="s">
        <v>787</v>
      </c>
      <c r="K1555" t="s">
        <v>268</v>
      </c>
      <c r="L1555">
        <f t="shared" si="172"/>
        <v>1</v>
      </c>
      <c r="N1555" t="b">
        <f t="shared" si="164"/>
        <v>0</v>
      </c>
      <c r="O1555" t="b">
        <f t="shared" si="167"/>
        <v>0</v>
      </c>
      <c r="P1555">
        <f t="shared" si="168"/>
        <v>1</v>
      </c>
      <c r="Q1555" t="b">
        <f t="shared" si="169"/>
        <v>0</v>
      </c>
      <c r="R1555" t="b">
        <f t="shared" si="170"/>
        <v>0</v>
      </c>
      <c r="S1555" t="b">
        <f t="shared" si="171"/>
        <v>0</v>
      </c>
    </row>
    <row r="1556" spans="1:19" x14ac:dyDescent="0.2">
      <c r="A1556" s="2">
        <v>27553</v>
      </c>
      <c r="B1556">
        <v>20</v>
      </c>
      <c r="C1556">
        <v>0</v>
      </c>
      <c r="D1556">
        <v>443236</v>
      </c>
      <c r="E1556">
        <v>9588</v>
      </c>
      <c r="F1556">
        <v>4036</v>
      </c>
      <c r="G1556" t="s">
        <v>5</v>
      </c>
      <c r="H1556">
        <v>0</v>
      </c>
      <c r="I1556">
        <v>0.2</v>
      </c>
      <c r="J1556" t="s">
        <v>780</v>
      </c>
      <c r="K1556" t="s">
        <v>262</v>
      </c>
      <c r="L1556">
        <f t="shared" si="172"/>
        <v>2</v>
      </c>
      <c r="N1556" t="b">
        <f t="shared" si="164"/>
        <v>0</v>
      </c>
      <c r="O1556" t="b">
        <f t="shared" si="167"/>
        <v>0</v>
      </c>
      <c r="P1556" t="b">
        <f t="shared" si="168"/>
        <v>0</v>
      </c>
      <c r="Q1556" t="b">
        <f t="shared" si="169"/>
        <v>0</v>
      </c>
      <c r="R1556">
        <f t="shared" si="170"/>
        <v>2</v>
      </c>
      <c r="S1556" t="b">
        <f t="shared" si="171"/>
        <v>0</v>
      </c>
    </row>
    <row r="1557" spans="1:19" x14ac:dyDescent="0.2">
      <c r="A1557" s="2">
        <v>27560</v>
      </c>
      <c r="B1557">
        <v>39</v>
      </c>
      <c r="C1557">
        <v>19</v>
      </c>
      <c r="D1557">
        <v>1224656</v>
      </c>
      <c r="E1557">
        <v>3212</v>
      </c>
      <c r="F1557">
        <v>652</v>
      </c>
      <c r="G1557" t="s">
        <v>5</v>
      </c>
      <c r="H1557">
        <v>0</v>
      </c>
      <c r="I1557">
        <v>0.1</v>
      </c>
      <c r="J1557" t="s">
        <v>781</v>
      </c>
      <c r="K1557" t="s">
        <v>262</v>
      </c>
      <c r="L1557">
        <f t="shared" si="172"/>
        <v>3</v>
      </c>
      <c r="N1557" t="b">
        <f t="shared" si="164"/>
        <v>0</v>
      </c>
      <c r="O1557" t="b">
        <f t="shared" si="167"/>
        <v>0</v>
      </c>
      <c r="P1557" t="b">
        <f t="shared" si="168"/>
        <v>0</v>
      </c>
      <c r="Q1557" t="b">
        <f t="shared" si="169"/>
        <v>0</v>
      </c>
      <c r="R1557" t="b">
        <f t="shared" si="170"/>
        <v>0</v>
      </c>
      <c r="S1557">
        <f t="shared" si="171"/>
        <v>3</v>
      </c>
    </row>
    <row r="1558" spans="1:19" x14ac:dyDescent="0.2">
      <c r="A1558" s="2">
        <v>1892</v>
      </c>
      <c r="B1558">
        <v>20</v>
      </c>
      <c r="C1558">
        <v>0</v>
      </c>
      <c r="D1558">
        <v>12368</v>
      </c>
      <c r="E1558">
        <v>944</v>
      </c>
      <c r="F1558">
        <v>0</v>
      </c>
      <c r="G1558" t="s">
        <v>5</v>
      </c>
      <c r="H1558">
        <v>0</v>
      </c>
      <c r="I1558">
        <v>0</v>
      </c>
      <c r="J1558" t="s">
        <v>621</v>
      </c>
      <c r="K1558" t="s">
        <v>264</v>
      </c>
      <c r="L1558">
        <f t="shared" si="172"/>
        <v>4</v>
      </c>
      <c r="N1558">
        <f t="shared" si="164"/>
        <v>4</v>
      </c>
      <c r="O1558" t="b">
        <f t="shared" si="167"/>
        <v>0</v>
      </c>
      <c r="P1558" t="b">
        <f t="shared" si="168"/>
        <v>0</v>
      </c>
      <c r="Q1558" t="b">
        <f t="shared" si="169"/>
        <v>0</v>
      </c>
      <c r="R1558" t="b">
        <f t="shared" si="170"/>
        <v>0</v>
      </c>
      <c r="S1558" t="b">
        <f t="shared" si="171"/>
        <v>0</v>
      </c>
    </row>
    <row r="1559" spans="1:19" x14ac:dyDescent="0.2">
      <c r="A1559" s="2">
        <v>2106</v>
      </c>
      <c r="B1559">
        <v>20</v>
      </c>
      <c r="C1559">
        <v>0</v>
      </c>
      <c r="D1559">
        <v>245128</v>
      </c>
      <c r="E1559">
        <v>168</v>
      </c>
      <c r="F1559">
        <v>4</v>
      </c>
      <c r="G1559" t="s">
        <v>5</v>
      </c>
      <c r="H1559">
        <v>0</v>
      </c>
      <c r="I1559">
        <v>0</v>
      </c>
      <c r="J1559" t="s">
        <v>265</v>
      </c>
      <c r="K1559" t="s">
        <v>266</v>
      </c>
      <c r="L1559">
        <f t="shared" si="172"/>
        <v>5</v>
      </c>
      <c r="N1559" t="b">
        <f t="shared" si="164"/>
        <v>0</v>
      </c>
      <c r="O1559">
        <f t="shared" si="167"/>
        <v>5</v>
      </c>
      <c r="P1559" t="b">
        <f t="shared" si="168"/>
        <v>0</v>
      </c>
      <c r="Q1559" t="b">
        <f t="shared" si="169"/>
        <v>0</v>
      </c>
      <c r="R1559" t="b">
        <f t="shared" si="170"/>
        <v>0</v>
      </c>
      <c r="S1559" t="b">
        <f t="shared" si="171"/>
        <v>0</v>
      </c>
    </row>
    <row r="1560" spans="1:19" x14ac:dyDescent="0.2">
      <c r="A1560" s="2" t="s">
        <v>258</v>
      </c>
      <c r="B1560" t="s">
        <v>249</v>
      </c>
      <c r="C1560" t="s">
        <v>250</v>
      </c>
      <c r="D1560" t="s">
        <v>251</v>
      </c>
      <c r="E1560" t="s">
        <v>252</v>
      </c>
      <c r="F1560" t="s">
        <v>253</v>
      </c>
      <c r="G1560" t="s">
        <v>5</v>
      </c>
      <c r="H1560" t="s">
        <v>259</v>
      </c>
      <c r="I1560" t="s">
        <v>260</v>
      </c>
      <c r="J1560" t="s">
        <v>256</v>
      </c>
      <c r="K1560" t="s">
        <v>257</v>
      </c>
      <c r="L1560">
        <f t="shared" si="172"/>
        <v>0</v>
      </c>
      <c r="N1560" t="b">
        <f t="shared" si="164"/>
        <v>0</v>
      </c>
      <c r="O1560" t="b">
        <f t="shared" si="167"/>
        <v>0</v>
      </c>
      <c r="P1560" t="b">
        <f t="shared" si="168"/>
        <v>0</v>
      </c>
      <c r="Q1560" t="b">
        <f t="shared" si="169"/>
        <v>0</v>
      </c>
      <c r="R1560" t="b">
        <f t="shared" si="170"/>
        <v>0</v>
      </c>
      <c r="S1560" t="b">
        <f t="shared" si="171"/>
        <v>0</v>
      </c>
    </row>
    <row r="1561" spans="1:19" x14ac:dyDescent="0.2">
      <c r="A1561" s="2">
        <v>2189</v>
      </c>
      <c r="B1561">
        <v>20</v>
      </c>
      <c r="C1561">
        <v>0</v>
      </c>
      <c r="D1561">
        <v>3984804</v>
      </c>
      <c r="E1561">
        <v>63540</v>
      </c>
      <c r="F1561">
        <v>19060</v>
      </c>
      <c r="G1561" t="s">
        <v>5</v>
      </c>
      <c r="H1561">
        <v>1</v>
      </c>
      <c r="I1561">
        <v>1.6</v>
      </c>
      <c r="J1561" t="s">
        <v>788</v>
      </c>
      <c r="K1561" t="s">
        <v>268</v>
      </c>
      <c r="L1561">
        <f t="shared" si="172"/>
        <v>1</v>
      </c>
      <c r="N1561" t="b">
        <f t="shared" ref="N1561:N1624" si="173">IF(A1561=1892,L1561)</f>
        <v>0</v>
      </c>
      <c r="O1561" t="b">
        <f t="shared" si="167"/>
        <v>0</v>
      </c>
      <c r="P1561">
        <f t="shared" si="168"/>
        <v>1</v>
      </c>
      <c r="Q1561" t="b">
        <f t="shared" si="169"/>
        <v>0</v>
      </c>
      <c r="R1561" t="b">
        <f t="shared" si="170"/>
        <v>0</v>
      </c>
      <c r="S1561" t="b">
        <f t="shared" si="171"/>
        <v>0</v>
      </c>
    </row>
    <row r="1562" spans="1:19" x14ac:dyDescent="0.2">
      <c r="A1562" s="2">
        <v>27553</v>
      </c>
      <c r="B1562">
        <v>20</v>
      </c>
      <c r="C1562">
        <v>0</v>
      </c>
      <c r="D1562">
        <v>443236</v>
      </c>
      <c r="E1562">
        <v>9588</v>
      </c>
      <c r="F1562">
        <v>4036</v>
      </c>
      <c r="G1562" t="s">
        <v>5</v>
      </c>
      <c r="H1562">
        <v>0</v>
      </c>
      <c r="I1562">
        <v>0.2</v>
      </c>
      <c r="J1562" t="s">
        <v>780</v>
      </c>
      <c r="K1562" t="s">
        <v>262</v>
      </c>
      <c r="L1562">
        <f t="shared" si="172"/>
        <v>2</v>
      </c>
      <c r="N1562" t="b">
        <f t="shared" si="173"/>
        <v>0</v>
      </c>
      <c r="O1562" t="b">
        <f t="shared" si="167"/>
        <v>0</v>
      </c>
      <c r="P1562" t="b">
        <f t="shared" si="168"/>
        <v>0</v>
      </c>
      <c r="Q1562" t="b">
        <f t="shared" si="169"/>
        <v>0</v>
      </c>
      <c r="R1562">
        <f t="shared" si="170"/>
        <v>2</v>
      </c>
      <c r="S1562" t="b">
        <f t="shared" si="171"/>
        <v>0</v>
      </c>
    </row>
    <row r="1563" spans="1:19" x14ac:dyDescent="0.2">
      <c r="A1563" s="2">
        <v>27560</v>
      </c>
      <c r="B1563">
        <v>39</v>
      </c>
      <c r="C1563">
        <v>19</v>
      </c>
      <c r="D1563">
        <v>1224656</v>
      </c>
      <c r="E1563">
        <v>3212</v>
      </c>
      <c r="F1563">
        <v>652</v>
      </c>
      <c r="G1563" t="s">
        <v>5</v>
      </c>
      <c r="H1563">
        <v>0</v>
      </c>
      <c r="I1563">
        <v>0.1</v>
      </c>
      <c r="J1563" t="s">
        <v>781</v>
      </c>
      <c r="K1563" t="s">
        <v>262</v>
      </c>
      <c r="L1563">
        <f t="shared" si="172"/>
        <v>3</v>
      </c>
      <c r="N1563" t="b">
        <f t="shared" si="173"/>
        <v>0</v>
      </c>
      <c r="O1563" t="b">
        <f t="shared" si="167"/>
        <v>0</v>
      </c>
      <c r="P1563" t="b">
        <f t="shared" si="168"/>
        <v>0</v>
      </c>
      <c r="Q1563" t="b">
        <f t="shared" si="169"/>
        <v>0</v>
      </c>
      <c r="R1563" t="b">
        <f t="shared" si="170"/>
        <v>0</v>
      </c>
      <c r="S1563">
        <f t="shared" si="171"/>
        <v>3</v>
      </c>
    </row>
    <row r="1564" spans="1:19" x14ac:dyDescent="0.2">
      <c r="A1564" s="2">
        <v>1892</v>
      </c>
      <c r="B1564">
        <v>20</v>
      </c>
      <c r="C1564">
        <v>0</v>
      </c>
      <c r="D1564">
        <v>12368</v>
      </c>
      <c r="E1564">
        <v>944</v>
      </c>
      <c r="F1564">
        <v>0</v>
      </c>
      <c r="G1564" t="s">
        <v>5</v>
      </c>
      <c r="H1564">
        <v>0</v>
      </c>
      <c r="I1564">
        <v>0</v>
      </c>
      <c r="J1564" t="s">
        <v>621</v>
      </c>
      <c r="K1564" t="s">
        <v>264</v>
      </c>
      <c r="L1564">
        <f t="shared" si="172"/>
        <v>4</v>
      </c>
      <c r="N1564">
        <f t="shared" si="173"/>
        <v>4</v>
      </c>
      <c r="O1564" t="b">
        <f t="shared" si="167"/>
        <v>0</v>
      </c>
      <c r="P1564" t="b">
        <f t="shared" si="168"/>
        <v>0</v>
      </c>
      <c r="Q1564" t="b">
        <f t="shared" si="169"/>
        <v>0</v>
      </c>
      <c r="R1564" t="b">
        <f t="shared" si="170"/>
        <v>0</v>
      </c>
      <c r="S1564" t="b">
        <f t="shared" si="171"/>
        <v>0</v>
      </c>
    </row>
    <row r="1565" spans="1:19" x14ac:dyDescent="0.2">
      <c r="A1565" s="2">
        <v>2106</v>
      </c>
      <c r="B1565">
        <v>20</v>
      </c>
      <c r="C1565">
        <v>0</v>
      </c>
      <c r="D1565">
        <v>245128</v>
      </c>
      <c r="E1565">
        <v>168</v>
      </c>
      <c r="F1565">
        <v>4</v>
      </c>
      <c r="G1565" t="s">
        <v>5</v>
      </c>
      <c r="H1565">
        <v>0</v>
      </c>
      <c r="I1565">
        <v>0</v>
      </c>
      <c r="J1565" t="s">
        <v>265</v>
      </c>
      <c r="K1565" t="s">
        <v>266</v>
      </c>
      <c r="L1565">
        <f t="shared" si="172"/>
        <v>5</v>
      </c>
      <c r="N1565" t="b">
        <f t="shared" si="173"/>
        <v>0</v>
      </c>
      <c r="O1565">
        <f t="shared" si="167"/>
        <v>5</v>
      </c>
      <c r="P1565" t="b">
        <f t="shared" si="168"/>
        <v>0</v>
      </c>
      <c r="Q1565" t="b">
        <f t="shared" si="169"/>
        <v>0</v>
      </c>
      <c r="R1565" t="b">
        <f t="shared" si="170"/>
        <v>0</v>
      </c>
      <c r="S1565" t="b">
        <f t="shared" si="171"/>
        <v>0</v>
      </c>
    </row>
    <row r="1566" spans="1:19" x14ac:dyDescent="0.2">
      <c r="A1566" s="2" t="s">
        <v>258</v>
      </c>
      <c r="B1566" t="s">
        <v>249</v>
      </c>
      <c r="C1566" t="s">
        <v>250</v>
      </c>
      <c r="D1566" t="s">
        <v>251</v>
      </c>
      <c r="E1566" t="s">
        <v>252</v>
      </c>
      <c r="F1566" t="s">
        <v>253</v>
      </c>
      <c r="G1566" t="s">
        <v>5</v>
      </c>
      <c r="H1566" t="s">
        <v>259</v>
      </c>
      <c r="I1566" t="s">
        <v>260</v>
      </c>
      <c r="J1566" t="s">
        <v>256</v>
      </c>
      <c r="K1566" t="s">
        <v>257</v>
      </c>
      <c r="L1566">
        <f t="shared" si="172"/>
        <v>0</v>
      </c>
      <c r="N1566" t="b">
        <f t="shared" si="173"/>
        <v>0</v>
      </c>
      <c r="O1566" t="b">
        <f t="shared" si="167"/>
        <v>0</v>
      </c>
      <c r="P1566" t="b">
        <f t="shared" si="168"/>
        <v>0</v>
      </c>
      <c r="Q1566" t="b">
        <f t="shared" si="169"/>
        <v>0</v>
      </c>
      <c r="R1566" t="b">
        <f t="shared" si="170"/>
        <v>0</v>
      </c>
      <c r="S1566" t="b">
        <f t="shared" si="171"/>
        <v>0</v>
      </c>
    </row>
    <row r="1567" spans="1:19" x14ac:dyDescent="0.2">
      <c r="A1567" s="2">
        <v>2189</v>
      </c>
      <c r="B1567">
        <v>20</v>
      </c>
      <c r="C1567">
        <v>0</v>
      </c>
      <c r="D1567">
        <v>3984804</v>
      </c>
      <c r="E1567">
        <v>63604</v>
      </c>
      <c r="F1567">
        <v>19200</v>
      </c>
      <c r="G1567" t="s">
        <v>5</v>
      </c>
      <c r="H1567">
        <v>3</v>
      </c>
      <c r="I1567">
        <v>1.6</v>
      </c>
      <c r="J1567" t="s">
        <v>789</v>
      </c>
      <c r="K1567" t="s">
        <v>268</v>
      </c>
      <c r="L1567">
        <f t="shared" si="172"/>
        <v>1</v>
      </c>
      <c r="N1567" t="b">
        <f t="shared" si="173"/>
        <v>0</v>
      </c>
      <c r="O1567" t="b">
        <f t="shared" si="167"/>
        <v>0</v>
      </c>
      <c r="P1567">
        <f t="shared" si="168"/>
        <v>1</v>
      </c>
      <c r="Q1567" t="b">
        <f t="shared" si="169"/>
        <v>0</v>
      </c>
      <c r="R1567" t="b">
        <f t="shared" si="170"/>
        <v>0</v>
      </c>
      <c r="S1567" t="b">
        <f t="shared" si="171"/>
        <v>0</v>
      </c>
    </row>
    <row r="1568" spans="1:19" x14ac:dyDescent="0.2">
      <c r="A1568" s="2">
        <v>27553</v>
      </c>
      <c r="B1568">
        <v>20</v>
      </c>
      <c r="C1568">
        <v>0</v>
      </c>
      <c r="D1568">
        <v>443236</v>
      </c>
      <c r="E1568">
        <v>9588</v>
      </c>
      <c r="F1568">
        <v>4036</v>
      </c>
      <c r="G1568" t="s">
        <v>5</v>
      </c>
      <c r="H1568">
        <v>0</v>
      </c>
      <c r="I1568">
        <v>0.2</v>
      </c>
      <c r="J1568" t="s">
        <v>780</v>
      </c>
      <c r="K1568" t="s">
        <v>262</v>
      </c>
      <c r="L1568">
        <f t="shared" si="172"/>
        <v>2</v>
      </c>
      <c r="N1568" t="b">
        <f t="shared" si="173"/>
        <v>0</v>
      </c>
      <c r="O1568" t="b">
        <f t="shared" si="167"/>
        <v>0</v>
      </c>
      <c r="P1568" t="b">
        <f t="shared" si="168"/>
        <v>0</v>
      </c>
      <c r="Q1568" t="b">
        <f t="shared" si="169"/>
        <v>0</v>
      </c>
      <c r="R1568">
        <f t="shared" si="170"/>
        <v>2</v>
      </c>
      <c r="S1568" t="b">
        <f t="shared" si="171"/>
        <v>0</v>
      </c>
    </row>
    <row r="1569" spans="1:19" x14ac:dyDescent="0.2">
      <c r="A1569" s="2">
        <v>27560</v>
      </c>
      <c r="B1569">
        <v>39</v>
      </c>
      <c r="C1569">
        <v>19</v>
      </c>
      <c r="D1569">
        <v>1224656</v>
      </c>
      <c r="E1569">
        <v>3212</v>
      </c>
      <c r="F1569">
        <v>652</v>
      </c>
      <c r="G1569" t="s">
        <v>5</v>
      </c>
      <c r="H1569">
        <v>0</v>
      </c>
      <c r="I1569">
        <v>0.1</v>
      </c>
      <c r="J1569" t="s">
        <v>781</v>
      </c>
      <c r="K1569" t="s">
        <v>262</v>
      </c>
      <c r="L1569">
        <f t="shared" si="172"/>
        <v>3</v>
      </c>
      <c r="N1569" t="b">
        <f t="shared" si="173"/>
        <v>0</v>
      </c>
      <c r="O1569" t="b">
        <f t="shared" si="167"/>
        <v>0</v>
      </c>
      <c r="P1569" t="b">
        <f t="shared" si="168"/>
        <v>0</v>
      </c>
      <c r="Q1569" t="b">
        <f t="shared" si="169"/>
        <v>0</v>
      </c>
      <c r="R1569" t="b">
        <f t="shared" si="170"/>
        <v>0</v>
      </c>
      <c r="S1569">
        <f t="shared" si="171"/>
        <v>3</v>
      </c>
    </row>
    <row r="1570" spans="1:19" x14ac:dyDescent="0.2">
      <c r="A1570" s="2">
        <v>1892</v>
      </c>
      <c r="B1570">
        <v>20</v>
      </c>
      <c r="C1570">
        <v>0</v>
      </c>
      <c r="D1570">
        <v>12368</v>
      </c>
      <c r="E1570">
        <v>944</v>
      </c>
      <c r="F1570">
        <v>0</v>
      </c>
      <c r="G1570" t="s">
        <v>5</v>
      </c>
      <c r="H1570">
        <v>0</v>
      </c>
      <c r="I1570">
        <v>0</v>
      </c>
      <c r="J1570" t="s">
        <v>621</v>
      </c>
      <c r="K1570" t="s">
        <v>264</v>
      </c>
      <c r="L1570">
        <f t="shared" si="172"/>
        <v>4</v>
      </c>
      <c r="N1570">
        <f t="shared" si="173"/>
        <v>4</v>
      </c>
      <c r="O1570" t="b">
        <f t="shared" si="167"/>
        <v>0</v>
      </c>
      <c r="P1570" t="b">
        <f t="shared" si="168"/>
        <v>0</v>
      </c>
      <c r="Q1570" t="b">
        <f t="shared" si="169"/>
        <v>0</v>
      </c>
      <c r="R1570" t="b">
        <f t="shared" si="170"/>
        <v>0</v>
      </c>
      <c r="S1570" t="b">
        <f t="shared" si="171"/>
        <v>0</v>
      </c>
    </row>
    <row r="1571" spans="1:19" x14ac:dyDescent="0.2">
      <c r="A1571" s="2">
        <v>2106</v>
      </c>
      <c r="B1571">
        <v>20</v>
      </c>
      <c r="C1571">
        <v>0</v>
      </c>
      <c r="D1571">
        <v>245128</v>
      </c>
      <c r="E1571">
        <v>168</v>
      </c>
      <c r="F1571">
        <v>4</v>
      </c>
      <c r="G1571" t="s">
        <v>5</v>
      </c>
      <c r="H1571">
        <v>0</v>
      </c>
      <c r="I1571">
        <v>0</v>
      </c>
      <c r="J1571" t="s">
        <v>265</v>
      </c>
      <c r="K1571" t="s">
        <v>266</v>
      </c>
      <c r="L1571">
        <f t="shared" si="172"/>
        <v>5</v>
      </c>
      <c r="N1571" t="b">
        <f t="shared" si="173"/>
        <v>0</v>
      </c>
      <c r="O1571">
        <f t="shared" si="167"/>
        <v>5</v>
      </c>
      <c r="P1571" t="b">
        <f t="shared" si="168"/>
        <v>0</v>
      </c>
      <c r="Q1571" t="b">
        <f t="shared" si="169"/>
        <v>0</v>
      </c>
      <c r="R1571" t="b">
        <f t="shared" si="170"/>
        <v>0</v>
      </c>
      <c r="S1571" t="b">
        <f t="shared" si="171"/>
        <v>0</v>
      </c>
    </row>
    <row r="1572" spans="1:19" x14ac:dyDescent="0.2">
      <c r="A1572" s="2" t="s">
        <v>258</v>
      </c>
      <c r="B1572" t="s">
        <v>249</v>
      </c>
      <c r="C1572" t="s">
        <v>250</v>
      </c>
      <c r="D1572" t="s">
        <v>251</v>
      </c>
      <c r="E1572" t="s">
        <v>252</v>
      </c>
      <c r="F1572" t="s">
        <v>253</v>
      </c>
      <c r="G1572" t="s">
        <v>5</v>
      </c>
      <c r="H1572" t="s">
        <v>259</v>
      </c>
      <c r="I1572" t="s">
        <v>260</v>
      </c>
      <c r="J1572" t="s">
        <v>256</v>
      </c>
      <c r="K1572" t="s">
        <v>257</v>
      </c>
      <c r="L1572">
        <f t="shared" si="172"/>
        <v>0</v>
      </c>
      <c r="N1572" t="b">
        <f t="shared" si="173"/>
        <v>0</v>
      </c>
      <c r="O1572" t="b">
        <f t="shared" si="167"/>
        <v>0</v>
      </c>
      <c r="P1572" t="b">
        <f t="shared" si="168"/>
        <v>0</v>
      </c>
      <c r="Q1572" t="b">
        <f t="shared" si="169"/>
        <v>0</v>
      </c>
      <c r="R1572" t="b">
        <f t="shared" si="170"/>
        <v>0</v>
      </c>
      <c r="S1572" t="b">
        <f t="shared" si="171"/>
        <v>0</v>
      </c>
    </row>
    <row r="1573" spans="1:19" x14ac:dyDescent="0.2">
      <c r="A1573" s="2">
        <v>27560</v>
      </c>
      <c r="B1573">
        <v>39</v>
      </c>
      <c r="C1573">
        <v>19</v>
      </c>
      <c r="D1573">
        <v>1167252</v>
      </c>
      <c r="E1573">
        <v>15668</v>
      </c>
      <c r="F1573">
        <v>7920</v>
      </c>
      <c r="G1573" t="s">
        <v>8</v>
      </c>
      <c r="H1573">
        <v>5</v>
      </c>
      <c r="I1573">
        <v>0.4</v>
      </c>
      <c r="J1573" t="s">
        <v>331</v>
      </c>
      <c r="K1573" t="s">
        <v>262</v>
      </c>
      <c r="L1573">
        <f t="shared" si="172"/>
        <v>1</v>
      </c>
      <c r="N1573" t="b">
        <f t="shared" si="173"/>
        <v>0</v>
      </c>
      <c r="O1573" t="b">
        <f t="shared" si="167"/>
        <v>0</v>
      </c>
      <c r="P1573" t="b">
        <f t="shared" si="168"/>
        <v>0</v>
      </c>
      <c r="Q1573" t="b">
        <f t="shared" si="169"/>
        <v>0</v>
      </c>
      <c r="R1573" t="b">
        <f t="shared" si="170"/>
        <v>0</v>
      </c>
      <c r="S1573">
        <f t="shared" si="171"/>
        <v>1</v>
      </c>
    </row>
    <row r="1574" spans="1:19" x14ac:dyDescent="0.2">
      <c r="A1574" s="2">
        <v>2189</v>
      </c>
      <c r="B1574">
        <v>20</v>
      </c>
      <c r="C1574">
        <v>0</v>
      </c>
      <c r="D1574">
        <v>3984804</v>
      </c>
      <c r="E1574">
        <v>63604</v>
      </c>
      <c r="F1574">
        <v>19200</v>
      </c>
      <c r="G1574" t="s">
        <v>5</v>
      </c>
      <c r="H1574">
        <v>2</v>
      </c>
      <c r="I1574">
        <v>1.6</v>
      </c>
      <c r="J1574" t="s">
        <v>790</v>
      </c>
      <c r="K1574" t="s">
        <v>268</v>
      </c>
      <c r="L1574">
        <f t="shared" si="172"/>
        <v>2</v>
      </c>
      <c r="N1574" t="b">
        <f t="shared" si="173"/>
        <v>0</v>
      </c>
      <c r="O1574" t="b">
        <f t="shared" si="167"/>
        <v>0</v>
      </c>
      <c r="P1574">
        <f t="shared" si="168"/>
        <v>2</v>
      </c>
      <c r="Q1574" t="b">
        <f t="shared" si="169"/>
        <v>0</v>
      </c>
      <c r="R1574" t="b">
        <f t="shared" si="170"/>
        <v>0</v>
      </c>
      <c r="S1574" t="b">
        <f t="shared" si="171"/>
        <v>0</v>
      </c>
    </row>
    <row r="1575" spans="1:19" x14ac:dyDescent="0.2">
      <c r="A1575" s="2">
        <v>27553</v>
      </c>
      <c r="B1575">
        <v>20</v>
      </c>
      <c r="C1575">
        <v>0</v>
      </c>
      <c r="D1575">
        <v>443236</v>
      </c>
      <c r="E1575">
        <v>9588</v>
      </c>
      <c r="F1575">
        <v>4036</v>
      </c>
      <c r="G1575" t="s">
        <v>5</v>
      </c>
      <c r="H1575">
        <v>0</v>
      </c>
      <c r="I1575">
        <v>0.2</v>
      </c>
      <c r="J1575" t="s">
        <v>780</v>
      </c>
      <c r="K1575" t="s">
        <v>262</v>
      </c>
      <c r="L1575">
        <f t="shared" si="172"/>
        <v>3</v>
      </c>
      <c r="N1575" t="b">
        <f t="shared" si="173"/>
        <v>0</v>
      </c>
      <c r="O1575" t="b">
        <f t="shared" si="167"/>
        <v>0</v>
      </c>
      <c r="P1575" t="b">
        <f t="shared" si="168"/>
        <v>0</v>
      </c>
      <c r="Q1575" t="b">
        <f t="shared" si="169"/>
        <v>0</v>
      </c>
      <c r="R1575">
        <f t="shared" si="170"/>
        <v>3</v>
      </c>
      <c r="S1575" t="b">
        <f t="shared" si="171"/>
        <v>0</v>
      </c>
    </row>
    <row r="1576" spans="1:19" x14ac:dyDescent="0.2">
      <c r="A1576" s="2">
        <v>1892</v>
      </c>
      <c r="B1576">
        <v>20</v>
      </c>
      <c r="C1576">
        <v>0</v>
      </c>
      <c r="D1576">
        <v>12368</v>
      </c>
      <c r="E1576">
        <v>1868</v>
      </c>
      <c r="F1576">
        <v>920</v>
      </c>
      <c r="G1576" t="s">
        <v>5</v>
      </c>
      <c r="H1576">
        <v>0</v>
      </c>
      <c r="I1576">
        <v>0</v>
      </c>
      <c r="J1576" t="s">
        <v>621</v>
      </c>
      <c r="K1576" t="s">
        <v>264</v>
      </c>
      <c r="L1576">
        <f t="shared" ref="L1576:L1582" si="174">L1570</f>
        <v>4</v>
      </c>
      <c r="N1576">
        <f t="shared" si="173"/>
        <v>4</v>
      </c>
      <c r="O1576" t="b">
        <f t="shared" si="167"/>
        <v>0</v>
      </c>
      <c r="P1576" t="b">
        <f t="shared" si="168"/>
        <v>0</v>
      </c>
      <c r="Q1576" t="b">
        <f t="shared" si="169"/>
        <v>0</v>
      </c>
      <c r="R1576" t="b">
        <f t="shared" si="170"/>
        <v>0</v>
      </c>
      <c r="S1576" t="b">
        <f t="shared" si="171"/>
        <v>0</v>
      </c>
    </row>
    <row r="1577" spans="1:19" x14ac:dyDescent="0.2">
      <c r="A1577" s="2">
        <v>2106</v>
      </c>
      <c r="B1577">
        <v>20</v>
      </c>
      <c r="C1577">
        <v>0</v>
      </c>
      <c r="D1577">
        <v>245128</v>
      </c>
      <c r="E1577">
        <v>168</v>
      </c>
      <c r="F1577">
        <v>4</v>
      </c>
      <c r="G1577" t="s">
        <v>5</v>
      </c>
      <c r="H1577">
        <v>0</v>
      </c>
      <c r="I1577">
        <v>0</v>
      </c>
      <c r="J1577" t="s">
        <v>265</v>
      </c>
      <c r="K1577" t="s">
        <v>266</v>
      </c>
      <c r="L1577">
        <f t="shared" si="174"/>
        <v>5</v>
      </c>
      <c r="N1577" t="b">
        <f t="shared" si="173"/>
        <v>0</v>
      </c>
      <c r="O1577">
        <f t="shared" si="167"/>
        <v>5</v>
      </c>
      <c r="P1577" t="b">
        <f t="shared" si="168"/>
        <v>0</v>
      </c>
      <c r="Q1577" t="b">
        <f t="shared" si="169"/>
        <v>0</v>
      </c>
      <c r="R1577" t="b">
        <f t="shared" si="170"/>
        <v>0</v>
      </c>
      <c r="S1577" t="b">
        <f t="shared" si="171"/>
        <v>0</v>
      </c>
    </row>
    <row r="1578" spans="1:19" x14ac:dyDescent="0.2">
      <c r="A1578" s="2" t="s">
        <v>258</v>
      </c>
      <c r="B1578" t="s">
        <v>249</v>
      </c>
      <c r="C1578" t="s">
        <v>250</v>
      </c>
      <c r="D1578" t="s">
        <v>251</v>
      </c>
      <c r="E1578" t="s">
        <v>252</v>
      </c>
      <c r="F1578" t="s">
        <v>253</v>
      </c>
      <c r="G1578" t="s">
        <v>5</v>
      </c>
      <c r="H1578" t="s">
        <v>259</v>
      </c>
      <c r="I1578" t="s">
        <v>260</v>
      </c>
      <c r="J1578" t="s">
        <v>256</v>
      </c>
      <c r="K1578" t="s">
        <v>257</v>
      </c>
      <c r="L1578">
        <f t="shared" si="174"/>
        <v>0</v>
      </c>
      <c r="N1578" t="b">
        <f t="shared" si="173"/>
        <v>0</v>
      </c>
      <c r="O1578" t="b">
        <f t="shared" si="167"/>
        <v>0</v>
      </c>
      <c r="P1578" t="b">
        <f t="shared" si="168"/>
        <v>0</v>
      </c>
      <c r="Q1578" t="b">
        <f t="shared" si="169"/>
        <v>0</v>
      </c>
      <c r="R1578" t="b">
        <f t="shared" si="170"/>
        <v>0</v>
      </c>
      <c r="S1578" t="b">
        <f t="shared" si="171"/>
        <v>0</v>
      </c>
    </row>
    <row r="1579" spans="1:19" x14ac:dyDescent="0.2">
      <c r="A1579" s="2">
        <v>1892</v>
      </c>
      <c r="B1579">
        <v>20</v>
      </c>
      <c r="C1579">
        <v>0</v>
      </c>
      <c r="D1579">
        <v>12368</v>
      </c>
      <c r="E1579">
        <v>2184</v>
      </c>
      <c r="F1579">
        <v>1044</v>
      </c>
      <c r="G1579" t="s">
        <v>5</v>
      </c>
      <c r="H1579">
        <v>1</v>
      </c>
      <c r="I1579">
        <v>0.1</v>
      </c>
      <c r="J1579" t="s">
        <v>791</v>
      </c>
      <c r="K1579" t="s">
        <v>264</v>
      </c>
      <c r="L1579">
        <f t="shared" si="174"/>
        <v>1</v>
      </c>
      <c r="N1579">
        <f t="shared" si="173"/>
        <v>1</v>
      </c>
      <c r="O1579" t="b">
        <f t="shared" si="167"/>
        <v>0</v>
      </c>
      <c r="P1579" t="b">
        <f t="shared" si="168"/>
        <v>0</v>
      </c>
      <c r="Q1579" t="b">
        <f t="shared" si="169"/>
        <v>0</v>
      </c>
      <c r="R1579" t="b">
        <f t="shared" si="170"/>
        <v>0</v>
      </c>
      <c r="S1579" t="b">
        <f t="shared" si="171"/>
        <v>0</v>
      </c>
    </row>
    <row r="1580" spans="1:19" x14ac:dyDescent="0.2">
      <c r="A1580" s="2">
        <v>2189</v>
      </c>
      <c r="B1580">
        <v>20</v>
      </c>
      <c r="C1580">
        <v>0</v>
      </c>
      <c r="D1580">
        <v>3984804</v>
      </c>
      <c r="E1580">
        <v>63852</v>
      </c>
      <c r="F1580">
        <v>19444</v>
      </c>
      <c r="G1580" t="s">
        <v>5</v>
      </c>
      <c r="H1580">
        <v>1</v>
      </c>
      <c r="I1580">
        <v>1.6</v>
      </c>
      <c r="J1580" t="s">
        <v>792</v>
      </c>
      <c r="K1580" t="s">
        <v>268</v>
      </c>
      <c r="L1580">
        <f t="shared" si="174"/>
        <v>2</v>
      </c>
      <c r="N1580" t="b">
        <f t="shared" si="173"/>
        <v>0</v>
      </c>
      <c r="O1580" t="b">
        <f t="shared" si="167"/>
        <v>0</v>
      </c>
      <c r="P1580">
        <f t="shared" si="168"/>
        <v>2</v>
      </c>
      <c r="Q1580" t="b">
        <f t="shared" si="169"/>
        <v>0</v>
      </c>
      <c r="R1580" t="b">
        <f t="shared" si="170"/>
        <v>0</v>
      </c>
      <c r="S1580" t="b">
        <f t="shared" si="171"/>
        <v>0</v>
      </c>
    </row>
    <row r="1581" spans="1:19" x14ac:dyDescent="0.2">
      <c r="A1581" s="2">
        <v>27553</v>
      </c>
      <c r="B1581">
        <v>20</v>
      </c>
      <c r="C1581">
        <v>0</v>
      </c>
      <c r="D1581">
        <v>443236</v>
      </c>
      <c r="E1581">
        <v>11808</v>
      </c>
      <c r="F1581">
        <v>6244</v>
      </c>
      <c r="G1581" t="s">
        <v>5</v>
      </c>
      <c r="H1581">
        <v>0</v>
      </c>
      <c r="I1581">
        <v>0.3</v>
      </c>
      <c r="J1581" t="s">
        <v>780</v>
      </c>
      <c r="K1581" t="s">
        <v>262</v>
      </c>
      <c r="L1581">
        <f t="shared" si="174"/>
        <v>3</v>
      </c>
      <c r="N1581" t="b">
        <f t="shared" si="173"/>
        <v>0</v>
      </c>
      <c r="O1581" t="b">
        <f t="shared" si="167"/>
        <v>0</v>
      </c>
      <c r="P1581" t="b">
        <f t="shared" si="168"/>
        <v>0</v>
      </c>
      <c r="Q1581" t="b">
        <f t="shared" si="169"/>
        <v>0</v>
      </c>
      <c r="R1581">
        <f t="shared" si="170"/>
        <v>3</v>
      </c>
      <c r="S1581" t="b">
        <f t="shared" si="171"/>
        <v>0</v>
      </c>
    </row>
    <row r="1582" spans="1:19" x14ac:dyDescent="0.2">
      <c r="A1582" s="2">
        <v>2106</v>
      </c>
      <c r="B1582">
        <v>20</v>
      </c>
      <c r="C1582">
        <v>0</v>
      </c>
      <c r="D1582">
        <v>245128</v>
      </c>
      <c r="E1582">
        <v>1676</v>
      </c>
      <c r="F1582">
        <v>1352</v>
      </c>
      <c r="G1582" t="s">
        <v>5</v>
      </c>
      <c r="H1582">
        <v>0</v>
      </c>
      <c r="I1582">
        <v>0</v>
      </c>
      <c r="J1582" t="s">
        <v>265</v>
      </c>
      <c r="K1582" t="s">
        <v>266</v>
      </c>
      <c r="L1582">
        <f t="shared" si="174"/>
        <v>4</v>
      </c>
      <c r="N1582" t="b">
        <f t="shared" si="173"/>
        <v>0</v>
      </c>
      <c r="O1582">
        <f t="shared" si="167"/>
        <v>4</v>
      </c>
      <c r="P1582" t="b">
        <f t="shared" si="168"/>
        <v>0</v>
      </c>
      <c r="Q1582" t="b">
        <f t="shared" si="169"/>
        <v>0</v>
      </c>
      <c r="R1582" t="b">
        <f t="shared" si="170"/>
        <v>0</v>
      </c>
      <c r="S1582" t="b">
        <f t="shared" si="171"/>
        <v>0</v>
      </c>
    </row>
    <row r="1583" spans="1:19" x14ac:dyDescent="0.2">
      <c r="A1583" s="2" t="s">
        <v>258</v>
      </c>
      <c r="B1583" t="s">
        <v>249</v>
      </c>
      <c r="C1583" t="s">
        <v>250</v>
      </c>
      <c r="D1583" t="s">
        <v>251</v>
      </c>
      <c r="E1583" t="s">
        <v>252</v>
      </c>
      <c r="F1583" t="s">
        <v>253</v>
      </c>
      <c r="G1583" t="s">
        <v>5</v>
      </c>
      <c r="H1583" t="s">
        <v>259</v>
      </c>
      <c r="I1583" t="s">
        <v>260</v>
      </c>
      <c r="J1583" t="s">
        <v>256</v>
      </c>
      <c r="K1583" t="s">
        <v>257</v>
      </c>
      <c r="L1583">
        <v>0</v>
      </c>
      <c r="N1583" t="b">
        <f t="shared" si="173"/>
        <v>0</v>
      </c>
      <c r="O1583" t="b">
        <f t="shared" si="167"/>
        <v>0</v>
      </c>
      <c r="P1583" t="b">
        <f t="shared" si="168"/>
        <v>0</v>
      </c>
      <c r="Q1583" t="b">
        <f t="shared" si="169"/>
        <v>0</v>
      </c>
      <c r="R1583" t="b">
        <f t="shared" si="170"/>
        <v>0</v>
      </c>
      <c r="S1583" t="b">
        <f t="shared" si="171"/>
        <v>0</v>
      </c>
    </row>
    <row r="1584" spans="1:19" x14ac:dyDescent="0.2">
      <c r="A1584" s="2">
        <v>2189</v>
      </c>
      <c r="B1584">
        <v>20</v>
      </c>
      <c r="C1584">
        <v>0</v>
      </c>
      <c r="D1584">
        <v>3984804</v>
      </c>
      <c r="E1584">
        <v>63884</v>
      </c>
      <c r="F1584">
        <v>19444</v>
      </c>
      <c r="G1584" t="s">
        <v>5</v>
      </c>
      <c r="H1584">
        <v>9</v>
      </c>
      <c r="I1584">
        <v>1.6</v>
      </c>
      <c r="J1584" t="s">
        <v>793</v>
      </c>
      <c r="K1584" t="s">
        <v>268</v>
      </c>
      <c r="L1584">
        <v>1</v>
      </c>
      <c r="N1584" t="b">
        <f t="shared" si="173"/>
        <v>0</v>
      </c>
      <c r="O1584" t="b">
        <f t="shared" si="167"/>
        <v>0</v>
      </c>
      <c r="P1584">
        <f t="shared" si="168"/>
        <v>1</v>
      </c>
      <c r="Q1584" t="b">
        <f t="shared" si="169"/>
        <v>0</v>
      </c>
      <c r="R1584" t="b">
        <f t="shared" si="170"/>
        <v>0</v>
      </c>
      <c r="S1584" t="b">
        <f t="shared" si="171"/>
        <v>0</v>
      </c>
    </row>
    <row r="1585" spans="1:19" x14ac:dyDescent="0.2">
      <c r="A1585" s="2">
        <v>27553</v>
      </c>
      <c r="B1585">
        <v>20</v>
      </c>
      <c r="C1585">
        <v>0</v>
      </c>
      <c r="D1585">
        <v>443236</v>
      </c>
      <c r="E1585">
        <v>11808</v>
      </c>
      <c r="F1585">
        <v>6244</v>
      </c>
      <c r="G1585" t="s">
        <v>5</v>
      </c>
      <c r="H1585">
        <v>0</v>
      </c>
      <c r="I1585">
        <v>0.3</v>
      </c>
      <c r="J1585" t="s">
        <v>780</v>
      </c>
      <c r="K1585" t="s">
        <v>262</v>
      </c>
      <c r="L1585">
        <v>2</v>
      </c>
      <c r="N1585" t="b">
        <f t="shared" si="173"/>
        <v>0</v>
      </c>
      <c r="O1585" t="b">
        <f t="shared" si="167"/>
        <v>0</v>
      </c>
      <c r="P1585" t="b">
        <f t="shared" si="168"/>
        <v>0</v>
      </c>
      <c r="Q1585" t="b">
        <f t="shared" si="169"/>
        <v>0</v>
      </c>
      <c r="R1585">
        <f t="shared" si="170"/>
        <v>2</v>
      </c>
      <c r="S1585" t="b">
        <f t="shared" si="171"/>
        <v>0</v>
      </c>
    </row>
    <row r="1586" spans="1:19" x14ac:dyDescent="0.2">
      <c r="A1586" s="2">
        <v>1892</v>
      </c>
      <c r="B1586">
        <v>20</v>
      </c>
      <c r="C1586">
        <v>0</v>
      </c>
      <c r="D1586">
        <v>12368</v>
      </c>
      <c r="E1586">
        <v>2184</v>
      </c>
      <c r="F1586">
        <v>1044</v>
      </c>
      <c r="G1586" t="s">
        <v>5</v>
      </c>
      <c r="H1586">
        <v>0</v>
      </c>
      <c r="I1586">
        <v>0.1</v>
      </c>
      <c r="J1586" t="s">
        <v>791</v>
      </c>
      <c r="K1586" t="s">
        <v>264</v>
      </c>
      <c r="L1586">
        <v>3</v>
      </c>
      <c r="N1586">
        <f t="shared" si="173"/>
        <v>3</v>
      </c>
      <c r="O1586" t="b">
        <f t="shared" si="167"/>
        <v>0</v>
      </c>
      <c r="P1586" t="b">
        <f t="shared" si="168"/>
        <v>0</v>
      </c>
      <c r="Q1586" t="b">
        <f t="shared" si="169"/>
        <v>0</v>
      </c>
      <c r="R1586" t="b">
        <f t="shared" si="170"/>
        <v>0</v>
      </c>
      <c r="S1586" t="b">
        <f t="shared" si="171"/>
        <v>0</v>
      </c>
    </row>
    <row r="1587" spans="1:19" x14ac:dyDescent="0.2">
      <c r="A1587" s="2">
        <v>2106</v>
      </c>
      <c r="B1587">
        <v>20</v>
      </c>
      <c r="C1587">
        <v>0</v>
      </c>
      <c r="D1587">
        <v>245128</v>
      </c>
      <c r="E1587">
        <v>1676</v>
      </c>
      <c r="F1587">
        <v>1352</v>
      </c>
      <c r="G1587" t="s">
        <v>5</v>
      </c>
      <c r="H1587">
        <v>0</v>
      </c>
      <c r="I1587">
        <v>0</v>
      </c>
      <c r="J1587" t="s">
        <v>265</v>
      </c>
      <c r="K1587" t="s">
        <v>266</v>
      </c>
      <c r="L1587">
        <v>4</v>
      </c>
      <c r="N1587" t="b">
        <f t="shared" si="173"/>
        <v>0</v>
      </c>
      <c r="O1587">
        <f t="shared" si="167"/>
        <v>4</v>
      </c>
      <c r="P1587" t="b">
        <f t="shared" si="168"/>
        <v>0</v>
      </c>
      <c r="Q1587" t="b">
        <f t="shared" si="169"/>
        <v>0</v>
      </c>
      <c r="R1587" t="b">
        <f t="shared" si="170"/>
        <v>0</v>
      </c>
      <c r="S1587" t="b">
        <f t="shared" si="171"/>
        <v>0</v>
      </c>
    </row>
    <row r="1588" spans="1:19" x14ac:dyDescent="0.2">
      <c r="A1588" s="2" t="s">
        <v>258</v>
      </c>
      <c r="B1588" t="s">
        <v>249</v>
      </c>
      <c r="C1588" t="s">
        <v>250</v>
      </c>
      <c r="D1588" t="s">
        <v>251</v>
      </c>
      <c r="E1588" t="s">
        <v>252</v>
      </c>
      <c r="F1588" t="s">
        <v>253</v>
      </c>
      <c r="G1588" t="s">
        <v>5</v>
      </c>
      <c r="H1588" t="s">
        <v>259</v>
      </c>
      <c r="I1588" t="s">
        <v>260</v>
      </c>
      <c r="J1588" t="s">
        <v>256</v>
      </c>
      <c r="K1588" t="s">
        <v>257</v>
      </c>
      <c r="L1588">
        <f t="shared" ref="L1588:L1619" si="175">L1578</f>
        <v>0</v>
      </c>
      <c r="N1588" t="b">
        <f t="shared" si="173"/>
        <v>0</v>
      </c>
      <c r="O1588" t="b">
        <f t="shared" si="167"/>
        <v>0</v>
      </c>
      <c r="P1588" t="b">
        <f t="shared" si="168"/>
        <v>0</v>
      </c>
      <c r="Q1588" t="b">
        <f t="shared" si="169"/>
        <v>0</v>
      </c>
      <c r="R1588" t="b">
        <f t="shared" si="170"/>
        <v>0</v>
      </c>
      <c r="S1588" t="b">
        <f t="shared" si="171"/>
        <v>0</v>
      </c>
    </row>
    <row r="1589" spans="1:19" x14ac:dyDescent="0.2">
      <c r="A1589" s="2">
        <v>2189</v>
      </c>
      <c r="B1589">
        <v>20</v>
      </c>
      <c r="C1589">
        <v>0</v>
      </c>
      <c r="D1589">
        <v>3984804</v>
      </c>
      <c r="E1589">
        <v>63884</v>
      </c>
      <c r="F1589">
        <v>19444</v>
      </c>
      <c r="G1589" t="s">
        <v>5</v>
      </c>
      <c r="H1589">
        <v>1</v>
      </c>
      <c r="I1589">
        <v>1.6</v>
      </c>
      <c r="J1589" t="s">
        <v>794</v>
      </c>
      <c r="K1589" t="s">
        <v>268</v>
      </c>
      <c r="L1589">
        <f t="shared" si="175"/>
        <v>1</v>
      </c>
      <c r="N1589" t="b">
        <f t="shared" si="173"/>
        <v>0</v>
      </c>
      <c r="O1589" t="b">
        <f t="shared" si="167"/>
        <v>0</v>
      </c>
      <c r="P1589">
        <f t="shared" si="168"/>
        <v>1</v>
      </c>
      <c r="Q1589" t="b">
        <f t="shared" si="169"/>
        <v>0</v>
      </c>
      <c r="R1589" t="b">
        <f t="shared" si="170"/>
        <v>0</v>
      </c>
      <c r="S1589" t="b">
        <f t="shared" si="171"/>
        <v>0</v>
      </c>
    </row>
    <row r="1590" spans="1:19" x14ac:dyDescent="0.2">
      <c r="A1590" s="2">
        <v>27553</v>
      </c>
      <c r="B1590">
        <v>20</v>
      </c>
      <c r="C1590">
        <v>0</v>
      </c>
      <c r="D1590">
        <v>443236</v>
      </c>
      <c r="E1590">
        <v>11808</v>
      </c>
      <c r="F1590">
        <v>6244</v>
      </c>
      <c r="G1590" t="s">
        <v>5</v>
      </c>
      <c r="H1590">
        <v>0</v>
      </c>
      <c r="I1590">
        <v>0.3</v>
      </c>
      <c r="J1590" t="s">
        <v>780</v>
      </c>
      <c r="K1590" t="s">
        <v>262</v>
      </c>
      <c r="L1590">
        <f t="shared" si="175"/>
        <v>2</v>
      </c>
      <c r="N1590" t="b">
        <f t="shared" si="173"/>
        <v>0</v>
      </c>
      <c r="O1590" t="b">
        <f t="shared" si="167"/>
        <v>0</v>
      </c>
      <c r="P1590" t="b">
        <f t="shared" si="168"/>
        <v>0</v>
      </c>
      <c r="Q1590" t="b">
        <f t="shared" si="169"/>
        <v>0</v>
      </c>
      <c r="R1590">
        <f t="shared" si="170"/>
        <v>2</v>
      </c>
      <c r="S1590" t="b">
        <f t="shared" si="171"/>
        <v>0</v>
      </c>
    </row>
    <row r="1591" spans="1:19" x14ac:dyDescent="0.2">
      <c r="A1591" s="2">
        <v>1892</v>
      </c>
      <c r="B1591">
        <v>20</v>
      </c>
      <c r="C1591">
        <v>0</v>
      </c>
      <c r="D1591">
        <v>12368</v>
      </c>
      <c r="E1591">
        <v>2184</v>
      </c>
      <c r="F1591">
        <v>1044</v>
      </c>
      <c r="G1591" t="s">
        <v>5</v>
      </c>
      <c r="H1591">
        <v>0</v>
      </c>
      <c r="I1591">
        <v>0.1</v>
      </c>
      <c r="J1591" t="s">
        <v>791</v>
      </c>
      <c r="K1591" t="s">
        <v>264</v>
      </c>
      <c r="L1591">
        <f t="shared" si="175"/>
        <v>3</v>
      </c>
      <c r="N1591">
        <f t="shared" si="173"/>
        <v>3</v>
      </c>
      <c r="O1591" t="b">
        <f t="shared" si="167"/>
        <v>0</v>
      </c>
      <c r="P1591" t="b">
        <f t="shared" si="168"/>
        <v>0</v>
      </c>
      <c r="Q1591" t="b">
        <f t="shared" si="169"/>
        <v>0</v>
      </c>
      <c r="R1591" t="b">
        <f t="shared" si="170"/>
        <v>0</v>
      </c>
      <c r="S1591" t="b">
        <f t="shared" si="171"/>
        <v>0</v>
      </c>
    </row>
    <row r="1592" spans="1:19" x14ac:dyDescent="0.2">
      <c r="A1592" s="2">
        <v>2106</v>
      </c>
      <c r="B1592">
        <v>20</v>
      </c>
      <c r="C1592">
        <v>0</v>
      </c>
      <c r="D1592">
        <v>245128</v>
      </c>
      <c r="E1592">
        <v>1676</v>
      </c>
      <c r="F1592">
        <v>1352</v>
      </c>
      <c r="G1592" t="s">
        <v>5</v>
      </c>
      <c r="H1592">
        <v>0</v>
      </c>
      <c r="I1592">
        <v>0</v>
      </c>
      <c r="J1592" t="s">
        <v>265</v>
      </c>
      <c r="K1592" t="s">
        <v>266</v>
      </c>
      <c r="L1592">
        <f t="shared" si="175"/>
        <v>4</v>
      </c>
      <c r="N1592" t="b">
        <f t="shared" si="173"/>
        <v>0</v>
      </c>
      <c r="O1592">
        <f t="shared" si="167"/>
        <v>4</v>
      </c>
      <c r="P1592" t="b">
        <f t="shared" si="168"/>
        <v>0</v>
      </c>
      <c r="Q1592" t="b">
        <f t="shared" si="169"/>
        <v>0</v>
      </c>
      <c r="R1592" t="b">
        <f t="shared" si="170"/>
        <v>0</v>
      </c>
      <c r="S1592" t="b">
        <f t="shared" si="171"/>
        <v>0</v>
      </c>
    </row>
    <row r="1593" spans="1:19" x14ac:dyDescent="0.2">
      <c r="A1593" s="2" t="s">
        <v>258</v>
      </c>
      <c r="B1593" t="s">
        <v>249</v>
      </c>
      <c r="C1593" t="s">
        <v>250</v>
      </c>
      <c r="D1593" t="s">
        <v>251</v>
      </c>
      <c r="E1593" t="s">
        <v>252</v>
      </c>
      <c r="F1593" t="s">
        <v>253</v>
      </c>
      <c r="G1593" t="s">
        <v>5</v>
      </c>
      <c r="H1593" t="s">
        <v>259</v>
      </c>
      <c r="I1593" t="s">
        <v>260</v>
      </c>
      <c r="J1593" t="s">
        <v>256</v>
      </c>
      <c r="K1593" t="s">
        <v>257</v>
      </c>
      <c r="L1593">
        <f t="shared" si="175"/>
        <v>0</v>
      </c>
      <c r="N1593" t="b">
        <f t="shared" si="173"/>
        <v>0</v>
      </c>
      <c r="O1593" t="b">
        <f t="shared" si="167"/>
        <v>0</v>
      </c>
      <c r="P1593" t="b">
        <f t="shared" si="168"/>
        <v>0</v>
      </c>
      <c r="Q1593" t="b">
        <f t="shared" si="169"/>
        <v>0</v>
      </c>
      <c r="R1593" t="b">
        <f t="shared" si="170"/>
        <v>0</v>
      </c>
      <c r="S1593" t="b">
        <f t="shared" si="171"/>
        <v>0</v>
      </c>
    </row>
    <row r="1594" spans="1:19" x14ac:dyDescent="0.2">
      <c r="A1594" s="2">
        <v>2189</v>
      </c>
      <c r="B1594">
        <v>20</v>
      </c>
      <c r="C1594">
        <v>0</v>
      </c>
      <c r="D1594">
        <v>3984804</v>
      </c>
      <c r="E1594">
        <v>63884</v>
      </c>
      <c r="F1594">
        <v>19444</v>
      </c>
      <c r="G1594" t="s">
        <v>5</v>
      </c>
      <c r="H1594">
        <v>1</v>
      </c>
      <c r="I1594">
        <v>1.6</v>
      </c>
      <c r="J1594" t="s">
        <v>795</v>
      </c>
      <c r="K1594" t="s">
        <v>268</v>
      </c>
      <c r="L1594">
        <f t="shared" si="175"/>
        <v>1</v>
      </c>
      <c r="N1594" t="b">
        <f t="shared" si="173"/>
        <v>0</v>
      </c>
      <c r="O1594" t="b">
        <f t="shared" si="167"/>
        <v>0</v>
      </c>
      <c r="P1594">
        <f t="shared" si="168"/>
        <v>1</v>
      </c>
      <c r="Q1594" t="b">
        <f t="shared" si="169"/>
        <v>0</v>
      </c>
      <c r="R1594" t="b">
        <f t="shared" si="170"/>
        <v>0</v>
      </c>
      <c r="S1594" t="b">
        <f t="shared" si="171"/>
        <v>0</v>
      </c>
    </row>
    <row r="1595" spans="1:19" x14ac:dyDescent="0.2">
      <c r="A1595" s="2">
        <v>27553</v>
      </c>
      <c r="B1595">
        <v>20</v>
      </c>
      <c r="C1595">
        <v>0</v>
      </c>
      <c r="D1595">
        <v>443236</v>
      </c>
      <c r="E1595">
        <v>11808</v>
      </c>
      <c r="F1595">
        <v>6244</v>
      </c>
      <c r="G1595" t="s">
        <v>5</v>
      </c>
      <c r="H1595">
        <v>0</v>
      </c>
      <c r="I1595">
        <v>0.3</v>
      </c>
      <c r="J1595" t="s">
        <v>780</v>
      </c>
      <c r="K1595" t="s">
        <v>262</v>
      </c>
      <c r="L1595">
        <f t="shared" si="175"/>
        <v>2</v>
      </c>
      <c r="N1595" t="b">
        <f t="shared" si="173"/>
        <v>0</v>
      </c>
      <c r="O1595" t="b">
        <f t="shared" si="167"/>
        <v>0</v>
      </c>
      <c r="P1595" t="b">
        <f t="shared" si="168"/>
        <v>0</v>
      </c>
      <c r="Q1595" t="b">
        <f t="shared" si="169"/>
        <v>0</v>
      </c>
      <c r="R1595">
        <f t="shared" si="170"/>
        <v>2</v>
      </c>
      <c r="S1595" t="b">
        <f t="shared" si="171"/>
        <v>0</v>
      </c>
    </row>
    <row r="1596" spans="1:19" x14ac:dyDescent="0.2">
      <c r="A1596" s="2">
        <v>1892</v>
      </c>
      <c r="B1596">
        <v>20</v>
      </c>
      <c r="C1596">
        <v>0</v>
      </c>
      <c r="D1596">
        <v>12368</v>
      </c>
      <c r="E1596">
        <v>2184</v>
      </c>
      <c r="F1596">
        <v>1044</v>
      </c>
      <c r="G1596" t="s">
        <v>5</v>
      </c>
      <c r="H1596">
        <v>0</v>
      </c>
      <c r="I1596">
        <v>0.1</v>
      </c>
      <c r="J1596" t="s">
        <v>791</v>
      </c>
      <c r="K1596" t="s">
        <v>264</v>
      </c>
      <c r="L1596">
        <f t="shared" si="175"/>
        <v>3</v>
      </c>
      <c r="N1596">
        <f t="shared" si="173"/>
        <v>3</v>
      </c>
      <c r="O1596" t="b">
        <f t="shared" si="167"/>
        <v>0</v>
      </c>
      <c r="P1596" t="b">
        <f t="shared" si="168"/>
        <v>0</v>
      </c>
      <c r="Q1596" t="b">
        <f t="shared" si="169"/>
        <v>0</v>
      </c>
      <c r="R1596" t="b">
        <f t="shared" si="170"/>
        <v>0</v>
      </c>
      <c r="S1596" t="b">
        <f t="shared" si="171"/>
        <v>0</v>
      </c>
    </row>
    <row r="1597" spans="1:19" x14ac:dyDescent="0.2">
      <c r="A1597" s="2">
        <v>2106</v>
      </c>
      <c r="B1597">
        <v>20</v>
      </c>
      <c r="C1597">
        <v>0</v>
      </c>
      <c r="D1597">
        <v>245128</v>
      </c>
      <c r="E1597">
        <v>1676</v>
      </c>
      <c r="F1597">
        <v>1352</v>
      </c>
      <c r="G1597" t="s">
        <v>5</v>
      </c>
      <c r="H1597">
        <v>0</v>
      </c>
      <c r="I1597">
        <v>0</v>
      </c>
      <c r="J1597" t="s">
        <v>265</v>
      </c>
      <c r="K1597" t="s">
        <v>266</v>
      </c>
      <c r="L1597">
        <f t="shared" si="175"/>
        <v>4</v>
      </c>
      <c r="N1597" t="b">
        <f t="shared" si="173"/>
        <v>0</v>
      </c>
      <c r="O1597">
        <f t="shared" si="167"/>
        <v>4</v>
      </c>
      <c r="P1597" t="b">
        <f t="shared" si="168"/>
        <v>0</v>
      </c>
      <c r="Q1597" t="b">
        <f t="shared" si="169"/>
        <v>0</v>
      </c>
      <c r="R1597" t="b">
        <f t="shared" si="170"/>
        <v>0</v>
      </c>
      <c r="S1597" t="b">
        <f t="shared" si="171"/>
        <v>0</v>
      </c>
    </row>
    <row r="1598" spans="1:19" x14ac:dyDescent="0.2">
      <c r="A1598" s="2" t="s">
        <v>258</v>
      </c>
      <c r="B1598" t="s">
        <v>249</v>
      </c>
      <c r="C1598" t="s">
        <v>250</v>
      </c>
      <c r="D1598" t="s">
        <v>251</v>
      </c>
      <c r="E1598" t="s">
        <v>252</v>
      </c>
      <c r="F1598" t="s">
        <v>253</v>
      </c>
      <c r="G1598" t="s">
        <v>5</v>
      </c>
      <c r="H1598" t="s">
        <v>259</v>
      </c>
      <c r="I1598" t="s">
        <v>260</v>
      </c>
      <c r="J1598" t="s">
        <v>256</v>
      </c>
      <c r="K1598" t="s">
        <v>257</v>
      </c>
      <c r="L1598">
        <f t="shared" si="175"/>
        <v>0</v>
      </c>
      <c r="N1598" t="b">
        <f t="shared" si="173"/>
        <v>0</v>
      </c>
      <c r="O1598" t="b">
        <f t="shared" si="167"/>
        <v>0</v>
      </c>
      <c r="P1598" t="b">
        <f t="shared" si="168"/>
        <v>0</v>
      </c>
      <c r="Q1598" t="b">
        <f t="shared" si="169"/>
        <v>0</v>
      </c>
      <c r="R1598" t="b">
        <f t="shared" si="170"/>
        <v>0</v>
      </c>
      <c r="S1598" t="b">
        <f t="shared" si="171"/>
        <v>0</v>
      </c>
    </row>
    <row r="1599" spans="1:19" x14ac:dyDescent="0.2">
      <c r="A1599" s="2">
        <v>2189</v>
      </c>
      <c r="B1599">
        <v>20</v>
      </c>
      <c r="C1599">
        <v>0</v>
      </c>
      <c r="D1599">
        <v>3984804</v>
      </c>
      <c r="E1599">
        <v>63884</v>
      </c>
      <c r="F1599">
        <v>19444</v>
      </c>
      <c r="G1599" t="s">
        <v>5</v>
      </c>
      <c r="H1599">
        <v>2</v>
      </c>
      <c r="I1599">
        <v>1.6</v>
      </c>
      <c r="J1599" t="s">
        <v>796</v>
      </c>
      <c r="K1599" t="s">
        <v>268</v>
      </c>
      <c r="L1599">
        <f t="shared" si="175"/>
        <v>1</v>
      </c>
      <c r="N1599" t="b">
        <f t="shared" si="173"/>
        <v>0</v>
      </c>
      <c r="O1599" t="b">
        <f t="shared" si="167"/>
        <v>0</v>
      </c>
      <c r="P1599">
        <f t="shared" si="168"/>
        <v>1</v>
      </c>
      <c r="Q1599" t="b">
        <f t="shared" si="169"/>
        <v>0</v>
      </c>
      <c r="R1599" t="b">
        <f t="shared" si="170"/>
        <v>0</v>
      </c>
      <c r="S1599" t="b">
        <f t="shared" si="171"/>
        <v>0</v>
      </c>
    </row>
    <row r="1600" spans="1:19" x14ac:dyDescent="0.2">
      <c r="A1600" s="2">
        <v>27553</v>
      </c>
      <c r="B1600">
        <v>20</v>
      </c>
      <c r="C1600">
        <v>0</v>
      </c>
      <c r="D1600">
        <v>443236</v>
      </c>
      <c r="E1600">
        <v>11808</v>
      </c>
      <c r="F1600">
        <v>6244</v>
      </c>
      <c r="G1600" t="s">
        <v>5</v>
      </c>
      <c r="H1600">
        <v>0</v>
      </c>
      <c r="I1600">
        <v>0.3</v>
      </c>
      <c r="J1600" t="s">
        <v>780</v>
      </c>
      <c r="K1600" t="s">
        <v>262</v>
      </c>
      <c r="L1600">
        <f t="shared" si="175"/>
        <v>2</v>
      </c>
      <c r="N1600" t="b">
        <f t="shared" si="173"/>
        <v>0</v>
      </c>
      <c r="O1600" t="b">
        <f t="shared" si="167"/>
        <v>0</v>
      </c>
      <c r="P1600" t="b">
        <f t="shared" si="168"/>
        <v>0</v>
      </c>
      <c r="Q1600" t="b">
        <f t="shared" si="169"/>
        <v>0</v>
      </c>
      <c r="R1600">
        <f t="shared" si="170"/>
        <v>2</v>
      </c>
      <c r="S1600" t="b">
        <f t="shared" si="171"/>
        <v>0</v>
      </c>
    </row>
    <row r="1601" spans="1:19" x14ac:dyDescent="0.2">
      <c r="A1601" s="2">
        <v>1892</v>
      </c>
      <c r="B1601">
        <v>20</v>
      </c>
      <c r="C1601">
        <v>0</v>
      </c>
      <c r="D1601">
        <v>12368</v>
      </c>
      <c r="E1601">
        <v>2184</v>
      </c>
      <c r="F1601">
        <v>1044</v>
      </c>
      <c r="G1601" t="s">
        <v>5</v>
      </c>
      <c r="H1601">
        <v>0</v>
      </c>
      <c r="I1601">
        <v>0.1</v>
      </c>
      <c r="J1601" t="s">
        <v>791</v>
      </c>
      <c r="K1601" t="s">
        <v>264</v>
      </c>
      <c r="L1601">
        <f t="shared" si="175"/>
        <v>3</v>
      </c>
      <c r="N1601">
        <f t="shared" si="173"/>
        <v>3</v>
      </c>
      <c r="O1601" t="b">
        <f t="shared" si="167"/>
        <v>0</v>
      </c>
      <c r="P1601" t="b">
        <f t="shared" si="168"/>
        <v>0</v>
      </c>
      <c r="Q1601" t="b">
        <f t="shared" si="169"/>
        <v>0</v>
      </c>
      <c r="R1601" t="b">
        <f t="shared" si="170"/>
        <v>0</v>
      </c>
      <c r="S1601" t="b">
        <f t="shared" si="171"/>
        <v>0</v>
      </c>
    </row>
    <row r="1602" spans="1:19" x14ac:dyDescent="0.2">
      <c r="A1602" s="2">
        <v>2106</v>
      </c>
      <c r="B1602">
        <v>20</v>
      </c>
      <c r="C1602">
        <v>0</v>
      </c>
      <c r="D1602">
        <v>245128</v>
      </c>
      <c r="E1602">
        <v>1676</v>
      </c>
      <c r="F1602">
        <v>1352</v>
      </c>
      <c r="G1602" t="s">
        <v>5</v>
      </c>
      <c r="H1602">
        <v>0</v>
      </c>
      <c r="I1602">
        <v>0</v>
      </c>
      <c r="J1602" t="s">
        <v>265</v>
      </c>
      <c r="K1602" t="s">
        <v>266</v>
      </c>
      <c r="L1602">
        <f t="shared" si="175"/>
        <v>4</v>
      </c>
      <c r="N1602" t="b">
        <f t="shared" si="173"/>
        <v>0</v>
      </c>
      <c r="O1602">
        <f t="shared" si="167"/>
        <v>4</v>
      </c>
      <c r="P1602" t="b">
        <f t="shared" si="168"/>
        <v>0</v>
      </c>
      <c r="Q1602" t="b">
        <f t="shared" si="169"/>
        <v>0</v>
      </c>
      <c r="R1602" t="b">
        <f t="shared" si="170"/>
        <v>0</v>
      </c>
      <c r="S1602" t="b">
        <f t="shared" si="171"/>
        <v>0</v>
      </c>
    </row>
    <row r="1603" spans="1:19" x14ac:dyDescent="0.2">
      <c r="A1603" s="2" t="s">
        <v>258</v>
      </c>
      <c r="B1603" t="s">
        <v>249</v>
      </c>
      <c r="C1603" t="s">
        <v>250</v>
      </c>
      <c r="D1603" t="s">
        <v>251</v>
      </c>
      <c r="E1603" t="s">
        <v>252</v>
      </c>
      <c r="F1603" t="s">
        <v>253</v>
      </c>
      <c r="G1603" t="s">
        <v>5</v>
      </c>
      <c r="H1603" t="s">
        <v>259</v>
      </c>
      <c r="I1603" t="s">
        <v>260</v>
      </c>
      <c r="J1603" t="s">
        <v>256</v>
      </c>
      <c r="K1603" t="s">
        <v>257</v>
      </c>
      <c r="L1603">
        <f t="shared" si="175"/>
        <v>0</v>
      </c>
      <c r="N1603" t="b">
        <f t="shared" si="173"/>
        <v>0</v>
      </c>
      <c r="O1603" t="b">
        <f t="shared" ref="O1603:O1666" si="176">IF($A1603=2106,$L1603)</f>
        <v>0</v>
      </c>
      <c r="P1603" t="b">
        <f t="shared" ref="P1603:P1666" si="177">IF($A1603=2189,$L1603)</f>
        <v>0</v>
      </c>
      <c r="Q1603" t="b">
        <f t="shared" ref="Q1603:Q1666" si="178">IF($A1603=27538,$L1603)</f>
        <v>0</v>
      </c>
      <c r="R1603" t="b">
        <f t="shared" ref="R1603:R1666" si="179">IF($A1603=27553,$L1603)</f>
        <v>0</v>
      </c>
      <c r="S1603" t="b">
        <f t="shared" ref="S1603:S1666" si="180">IF($A1603=27560,$L1603)</f>
        <v>0</v>
      </c>
    </row>
    <row r="1604" spans="1:19" x14ac:dyDescent="0.2">
      <c r="A1604" s="2">
        <v>2189</v>
      </c>
      <c r="B1604">
        <v>20</v>
      </c>
      <c r="C1604">
        <v>0</v>
      </c>
      <c r="D1604">
        <v>3984804</v>
      </c>
      <c r="E1604">
        <v>63980</v>
      </c>
      <c r="F1604">
        <v>19452</v>
      </c>
      <c r="G1604" t="s">
        <v>5</v>
      </c>
      <c r="H1604">
        <v>4</v>
      </c>
      <c r="I1604">
        <v>1.6</v>
      </c>
      <c r="J1604" t="s">
        <v>797</v>
      </c>
      <c r="K1604" t="s">
        <v>268</v>
      </c>
      <c r="L1604">
        <f t="shared" si="175"/>
        <v>1</v>
      </c>
      <c r="N1604" t="b">
        <f t="shared" si="173"/>
        <v>0</v>
      </c>
      <c r="O1604" t="b">
        <f t="shared" si="176"/>
        <v>0</v>
      </c>
      <c r="P1604">
        <f t="shared" si="177"/>
        <v>1</v>
      </c>
      <c r="Q1604" t="b">
        <f t="shared" si="178"/>
        <v>0</v>
      </c>
      <c r="R1604" t="b">
        <f t="shared" si="179"/>
        <v>0</v>
      </c>
      <c r="S1604" t="b">
        <f t="shared" si="180"/>
        <v>0</v>
      </c>
    </row>
    <row r="1605" spans="1:19" x14ac:dyDescent="0.2">
      <c r="A1605" s="2">
        <v>27553</v>
      </c>
      <c r="B1605">
        <v>20</v>
      </c>
      <c r="C1605">
        <v>0</v>
      </c>
      <c r="D1605">
        <v>443236</v>
      </c>
      <c r="E1605">
        <v>11808</v>
      </c>
      <c r="F1605">
        <v>6244</v>
      </c>
      <c r="G1605" t="s">
        <v>5</v>
      </c>
      <c r="H1605">
        <v>0</v>
      </c>
      <c r="I1605">
        <v>0.3</v>
      </c>
      <c r="J1605" t="s">
        <v>780</v>
      </c>
      <c r="K1605" t="s">
        <v>262</v>
      </c>
      <c r="L1605">
        <f t="shared" si="175"/>
        <v>2</v>
      </c>
      <c r="N1605" t="b">
        <f t="shared" si="173"/>
        <v>0</v>
      </c>
      <c r="O1605" t="b">
        <f t="shared" si="176"/>
        <v>0</v>
      </c>
      <c r="P1605" t="b">
        <f t="shared" si="177"/>
        <v>0</v>
      </c>
      <c r="Q1605" t="b">
        <f t="shared" si="178"/>
        <v>0</v>
      </c>
      <c r="R1605">
        <f t="shared" si="179"/>
        <v>2</v>
      </c>
      <c r="S1605" t="b">
        <f t="shared" si="180"/>
        <v>0</v>
      </c>
    </row>
    <row r="1606" spans="1:19" x14ac:dyDescent="0.2">
      <c r="A1606" s="2">
        <v>1892</v>
      </c>
      <c r="B1606">
        <v>20</v>
      </c>
      <c r="C1606">
        <v>0</v>
      </c>
      <c r="D1606">
        <v>12368</v>
      </c>
      <c r="E1606">
        <v>2184</v>
      </c>
      <c r="F1606">
        <v>1044</v>
      </c>
      <c r="G1606" t="s">
        <v>5</v>
      </c>
      <c r="H1606">
        <v>0</v>
      </c>
      <c r="I1606">
        <v>0.1</v>
      </c>
      <c r="J1606" t="s">
        <v>791</v>
      </c>
      <c r="K1606" t="s">
        <v>264</v>
      </c>
      <c r="L1606">
        <f t="shared" si="175"/>
        <v>3</v>
      </c>
      <c r="N1606">
        <f t="shared" si="173"/>
        <v>3</v>
      </c>
      <c r="O1606" t="b">
        <f t="shared" si="176"/>
        <v>0</v>
      </c>
      <c r="P1606" t="b">
        <f t="shared" si="177"/>
        <v>0</v>
      </c>
      <c r="Q1606" t="b">
        <f t="shared" si="178"/>
        <v>0</v>
      </c>
      <c r="R1606" t="b">
        <f t="shared" si="179"/>
        <v>0</v>
      </c>
      <c r="S1606" t="b">
        <f t="shared" si="180"/>
        <v>0</v>
      </c>
    </row>
    <row r="1607" spans="1:19" x14ac:dyDescent="0.2">
      <c r="A1607" s="2">
        <v>2106</v>
      </c>
      <c r="B1607">
        <v>20</v>
      </c>
      <c r="C1607">
        <v>0</v>
      </c>
      <c r="D1607">
        <v>245128</v>
      </c>
      <c r="E1607">
        <v>1676</v>
      </c>
      <c r="F1607">
        <v>1352</v>
      </c>
      <c r="G1607" t="s">
        <v>5</v>
      </c>
      <c r="H1607">
        <v>0</v>
      </c>
      <c r="I1607">
        <v>0</v>
      </c>
      <c r="J1607" t="s">
        <v>265</v>
      </c>
      <c r="K1607" t="s">
        <v>266</v>
      </c>
      <c r="L1607">
        <f t="shared" si="175"/>
        <v>4</v>
      </c>
      <c r="N1607" t="b">
        <f t="shared" si="173"/>
        <v>0</v>
      </c>
      <c r="O1607">
        <f t="shared" si="176"/>
        <v>4</v>
      </c>
      <c r="P1607" t="b">
        <f t="shared" si="177"/>
        <v>0</v>
      </c>
      <c r="Q1607" t="b">
        <f t="shared" si="178"/>
        <v>0</v>
      </c>
      <c r="R1607" t="b">
        <f t="shared" si="179"/>
        <v>0</v>
      </c>
      <c r="S1607" t="b">
        <f t="shared" si="180"/>
        <v>0</v>
      </c>
    </row>
    <row r="1608" spans="1:19" x14ac:dyDescent="0.2">
      <c r="A1608" s="2" t="s">
        <v>258</v>
      </c>
      <c r="B1608" t="s">
        <v>249</v>
      </c>
      <c r="C1608" t="s">
        <v>250</v>
      </c>
      <c r="D1608" t="s">
        <v>251</v>
      </c>
      <c r="E1608" t="s">
        <v>252</v>
      </c>
      <c r="F1608" t="s">
        <v>253</v>
      </c>
      <c r="G1608" t="s">
        <v>5</v>
      </c>
      <c r="H1608" t="s">
        <v>259</v>
      </c>
      <c r="I1608" t="s">
        <v>260</v>
      </c>
      <c r="J1608" t="s">
        <v>256</v>
      </c>
      <c r="K1608" t="s">
        <v>257</v>
      </c>
      <c r="L1608">
        <f t="shared" si="175"/>
        <v>0</v>
      </c>
      <c r="N1608" t="b">
        <f t="shared" si="173"/>
        <v>0</v>
      </c>
      <c r="O1608" t="b">
        <f t="shared" si="176"/>
        <v>0</v>
      </c>
      <c r="P1608" t="b">
        <f t="shared" si="177"/>
        <v>0</v>
      </c>
      <c r="Q1608" t="b">
        <f t="shared" si="178"/>
        <v>0</v>
      </c>
      <c r="R1608" t="b">
        <f t="shared" si="179"/>
        <v>0</v>
      </c>
      <c r="S1608" t="b">
        <f t="shared" si="180"/>
        <v>0</v>
      </c>
    </row>
    <row r="1609" spans="1:19" x14ac:dyDescent="0.2">
      <c r="A1609" s="2">
        <v>2189</v>
      </c>
      <c r="B1609">
        <v>20</v>
      </c>
      <c r="C1609">
        <v>0</v>
      </c>
      <c r="D1609">
        <v>3984804</v>
      </c>
      <c r="E1609">
        <v>70740</v>
      </c>
      <c r="F1609">
        <v>23900</v>
      </c>
      <c r="G1609" t="s">
        <v>5</v>
      </c>
      <c r="H1609">
        <v>15.8</v>
      </c>
      <c r="I1609">
        <v>1.8</v>
      </c>
      <c r="J1609" t="s">
        <v>798</v>
      </c>
      <c r="K1609" t="s">
        <v>268</v>
      </c>
      <c r="L1609">
        <f t="shared" si="175"/>
        <v>1</v>
      </c>
      <c r="N1609" t="b">
        <f t="shared" si="173"/>
        <v>0</v>
      </c>
      <c r="O1609" t="b">
        <f t="shared" si="176"/>
        <v>0</v>
      </c>
      <c r="P1609">
        <f t="shared" si="177"/>
        <v>1</v>
      </c>
      <c r="Q1609" t="b">
        <f t="shared" si="178"/>
        <v>0</v>
      </c>
      <c r="R1609" t="b">
        <f t="shared" si="179"/>
        <v>0</v>
      </c>
      <c r="S1609" t="b">
        <f t="shared" si="180"/>
        <v>0</v>
      </c>
    </row>
    <row r="1610" spans="1:19" x14ac:dyDescent="0.2">
      <c r="A1610" s="2">
        <v>1892</v>
      </c>
      <c r="B1610">
        <v>20</v>
      </c>
      <c r="C1610">
        <v>0</v>
      </c>
      <c r="D1610">
        <v>12368</v>
      </c>
      <c r="E1610">
        <v>3180</v>
      </c>
      <c r="F1610">
        <v>1896</v>
      </c>
      <c r="G1610" t="s">
        <v>5</v>
      </c>
      <c r="H1610">
        <v>1</v>
      </c>
      <c r="I1610">
        <v>0.1</v>
      </c>
      <c r="J1610" t="s">
        <v>799</v>
      </c>
      <c r="K1610" t="s">
        <v>264</v>
      </c>
      <c r="L1610">
        <f t="shared" si="175"/>
        <v>2</v>
      </c>
      <c r="N1610">
        <f t="shared" si="173"/>
        <v>2</v>
      </c>
      <c r="O1610" t="b">
        <f t="shared" si="176"/>
        <v>0</v>
      </c>
      <c r="P1610" t="b">
        <f t="shared" si="177"/>
        <v>0</v>
      </c>
      <c r="Q1610" t="b">
        <f t="shared" si="178"/>
        <v>0</v>
      </c>
      <c r="R1610" t="b">
        <f t="shared" si="179"/>
        <v>0</v>
      </c>
      <c r="S1610" t="b">
        <f t="shared" si="180"/>
        <v>0</v>
      </c>
    </row>
    <row r="1611" spans="1:19" x14ac:dyDescent="0.2">
      <c r="A1611" s="2">
        <v>27553</v>
      </c>
      <c r="B1611">
        <v>20</v>
      </c>
      <c r="C1611">
        <v>0</v>
      </c>
      <c r="D1611">
        <v>443236</v>
      </c>
      <c r="E1611">
        <v>11808</v>
      </c>
      <c r="F1611">
        <v>6244</v>
      </c>
      <c r="G1611" t="s">
        <v>5</v>
      </c>
      <c r="H1611">
        <v>0</v>
      </c>
      <c r="I1611">
        <v>0.3</v>
      </c>
      <c r="J1611" t="s">
        <v>780</v>
      </c>
      <c r="K1611" t="s">
        <v>262</v>
      </c>
      <c r="L1611">
        <f t="shared" si="175"/>
        <v>3</v>
      </c>
      <c r="N1611" t="b">
        <f t="shared" si="173"/>
        <v>0</v>
      </c>
      <c r="O1611" t="b">
        <f t="shared" si="176"/>
        <v>0</v>
      </c>
      <c r="P1611" t="b">
        <f t="shared" si="177"/>
        <v>0</v>
      </c>
      <c r="Q1611" t="b">
        <f t="shared" si="178"/>
        <v>0</v>
      </c>
      <c r="R1611">
        <f t="shared" si="179"/>
        <v>3</v>
      </c>
      <c r="S1611" t="b">
        <f t="shared" si="180"/>
        <v>0</v>
      </c>
    </row>
    <row r="1612" spans="1:19" x14ac:dyDescent="0.2">
      <c r="A1612" s="2">
        <v>2106</v>
      </c>
      <c r="B1612">
        <v>20</v>
      </c>
      <c r="C1612">
        <v>0</v>
      </c>
      <c r="D1612">
        <v>245128</v>
      </c>
      <c r="E1612">
        <v>1676</v>
      </c>
      <c r="F1612">
        <v>1352</v>
      </c>
      <c r="G1612" t="s">
        <v>5</v>
      </c>
      <c r="H1612">
        <v>0</v>
      </c>
      <c r="I1612">
        <v>0</v>
      </c>
      <c r="J1612" t="s">
        <v>265</v>
      </c>
      <c r="K1612" t="s">
        <v>266</v>
      </c>
      <c r="L1612">
        <f t="shared" si="175"/>
        <v>4</v>
      </c>
      <c r="N1612" t="b">
        <f t="shared" si="173"/>
        <v>0</v>
      </c>
      <c r="O1612">
        <f t="shared" si="176"/>
        <v>4</v>
      </c>
      <c r="P1612" t="b">
        <f t="shared" si="177"/>
        <v>0</v>
      </c>
      <c r="Q1612" t="b">
        <f t="shared" si="178"/>
        <v>0</v>
      </c>
      <c r="R1612" t="b">
        <f t="shared" si="179"/>
        <v>0</v>
      </c>
      <c r="S1612" t="b">
        <f t="shared" si="180"/>
        <v>0</v>
      </c>
    </row>
    <row r="1613" spans="1:19" x14ac:dyDescent="0.2">
      <c r="A1613" s="2" t="s">
        <v>258</v>
      </c>
      <c r="B1613" t="s">
        <v>249</v>
      </c>
      <c r="C1613" t="s">
        <v>250</v>
      </c>
      <c r="D1613" t="s">
        <v>251</v>
      </c>
      <c r="E1613" t="s">
        <v>252</v>
      </c>
      <c r="F1613" t="s">
        <v>253</v>
      </c>
      <c r="G1613" t="s">
        <v>5</v>
      </c>
      <c r="H1613" t="s">
        <v>259</v>
      </c>
      <c r="I1613" t="s">
        <v>260</v>
      </c>
      <c r="J1613" t="s">
        <v>256</v>
      </c>
      <c r="K1613" t="s">
        <v>257</v>
      </c>
      <c r="L1613">
        <f t="shared" si="175"/>
        <v>0</v>
      </c>
      <c r="N1613" t="b">
        <f t="shared" si="173"/>
        <v>0</v>
      </c>
      <c r="O1613" t="b">
        <f t="shared" si="176"/>
        <v>0</v>
      </c>
      <c r="P1613" t="b">
        <f t="shared" si="177"/>
        <v>0</v>
      </c>
      <c r="Q1613" t="b">
        <f t="shared" si="178"/>
        <v>0</v>
      </c>
      <c r="R1613" t="b">
        <f t="shared" si="179"/>
        <v>0</v>
      </c>
      <c r="S1613" t="b">
        <f t="shared" si="180"/>
        <v>0</v>
      </c>
    </row>
    <row r="1614" spans="1:19" x14ac:dyDescent="0.2">
      <c r="A1614" s="2">
        <v>2189</v>
      </c>
      <c r="B1614">
        <v>20</v>
      </c>
      <c r="C1614">
        <v>0</v>
      </c>
      <c r="D1614">
        <v>3984804</v>
      </c>
      <c r="E1614">
        <v>71544</v>
      </c>
      <c r="F1614">
        <v>23988</v>
      </c>
      <c r="G1614" t="s">
        <v>5</v>
      </c>
      <c r="H1614">
        <v>13</v>
      </c>
      <c r="I1614">
        <v>1.8</v>
      </c>
      <c r="J1614" t="s">
        <v>800</v>
      </c>
      <c r="K1614" t="s">
        <v>268</v>
      </c>
      <c r="L1614">
        <f t="shared" si="175"/>
        <v>1</v>
      </c>
      <c r="N1614" t="b">
        <f t="shared" si="173"/>
        <v>0</v>
      </c>
      <c r="O1614" t="b">
        <f t="shared" si="176"/>
        <v>0</v>
      </c>
      <c r="P1614">
        <f t="shared" si="177"/>
        <v>1</v>
      </c>
      <c r="Q1614" t="b">
        <f t="shared" si="178"/>
        <v>0</v>
      </c>
      <c r="R1614" t="b">
        <f t="shared" si="179"/>
        <v>0</v>
      </c>
      <c r="S1614" t="b">
        <f t="shared" si="180"/>
        <v>0</v>
      </c>
    </row>
    <row r="1615" spans="1:19" x14ac:dyDescent="0.2">
      <c r="A1615" s="2">
        <v>27553</v>
      </c>
      <c r="B1615">
        <v>20</v>
      </c>
      <c r="C1615">
        <v>0</v>
      </c>
      <c r="D1615">
        <v>443236</v>
      </c>
      <c r="E1615">
        <v>11808</v>
      </c>
      <c r="F1615">
        <v>6244</v>
      </c>
      <c r="G1615" t="s">
        <v>5</v>
      </c>
      <c r="H1615">
        <v>0</v>
      </c>
      <c r="I1615">
        <v>0.3</v>
      </c>
      <c r="J1615" t="s">
        <v>780</v>
      </c>
      <c r="K1615" t="s">
        <v>262</v>
      </c>
      <c r="L1615">
        <f t="shared" si="175"/>
        <v>2</v>
      </c>
      <c r="N1615" t="b">
        <f t="shared" si="173"/>
        <v>0</v>
      </c>
      <c r="O1615" t="b">
        <f t="shared" si="176"/>
        <v>0</v>
      </c>
      <c r="P1615" t="b">
        <f t="shared" si="177"/>
        <v>0</v>
      </c>
      <c r="Q1615" t="b">
        <f t="shared" si="178"/>
        <v>0</v>
      </c>
      <c r="R1615">
        <f t="shared" si="179"/>
        <v>2</v>
      </c>
      <c r="S1615" t="b">
        <f t="shared" si="180"/>
        <v>0</v>
      </c>
    </row>
    <row r="1616" spans="1:19" x14ac:dyDescent="0.2">
      <c r="A1616" s="2">
        <v>1892</v>
      </c>
      <c r="B1616">
        <v>20</v>
      </c>
      <c r="C1616">
        <v>0</v>
      </c>
      <c r="D1616">
        <v>12368</v>
      </c>
      <c r="E1616">
        <v>3180</v>
      </c>
      <c r="F1616">
        <v>1896</v>
      </c>
      <c r="G1616" t="s">
        <v>5</v>
      </c>
      <c r="H1616">
        <v>0</v>
      </c>
      <c r="I1616">
        <v>0.1</v>
      </c>
      <c r="J1616" t="s">
        <v>799</v>
      </c>
      <c r="K1616" t="s">
        <v>264</v>
      </c>
      <c r="L1616">
        <f t="shared" si="175"/>
        <v>3</v>
      </c>
      <c r="N1616">
        <f t="shared" si="173"/>
        <v>3</v>
      </c>
      <c r="O1616" t="b">
        <f t="shared" si="176"/>
        <v>0</v>
      </c>
      <c r="P1616" t="b">
        <f t="shared" si="177"/>
        <v>0</v>
      </c>
      <c r="Q1616" t="b">
        <f t="shared" si="178"/>
        <v>0</v>
      </c>
      <c r="R1616" t="b">
        <f t="shared" si="179"/>
        <v>0</v>
      </c>
      <c r="S1616" t="b">
        <f t="shared" si="180"/>
        <v>0</v>
      </c>
    </row>
    <row r="1617" spans="1:19" x14ac:dyDescent="0.2">
      <c r="A1617" s="2">
        <v>2106</v>
      </c>
      <c r="B1617">
        <v>20</v>
      </c>
      <c r="C1617">
        <v>0</v>
      </c>
      <c r="D1617">
        <v>245128</v>
      </c>
      <c r="E1617">
        <v>1676</v>
      </c>
      <c r="F1617">
        <v>1352</v>
      </c>
      <c r="G1617" t="s">
        <v>5</v>
      </c>
      <c r="H1617">
        <v>0</v>
      </c>
      <c r="I1617">
        <v>0</v>
      </c>
      <c r="J1617" t="s">
        <v>265</v>
      </c>
      <c r="K1617" t="s">
        <v>266</v>
      </c>
      <c r="L1617">
        <f t="shared" si="175"/>
        <v>4</v>
      </c>
      <c r="N1617" t="b">
        <f t="shared" si="173"/>
        <v>0</v>
      </c>
      <c r="O1617">
        <f t="shared" si="176"/>
        <v>4</v>
      </c>
      <c r="P1617" t="b">
        <f t="shared" si="177"/>
        <v>0</v>
      </c>
      <c r="Q1617" t="b">
        <f t="shared" si="178"/>
        <v>0</v>
      </c>
      <c r="R1617" t="b">
        <f t="shared" si="179"/>
        <v>0</v>
      </c>
      <c r="S1617" t="b">
        <f t="shared" si="180"/>
        <v>0</v>
      </c>
    </row>
    <row r="1618" spans="1:19" x14ac:dyDescent="0.2">
      <c r="A1618" s="2" t="s">
        <v>258</v>
      </c>
      <c r="B1618" t="s">
        <v>249</v>
      </c>
      <c r="C1618" t="s">
        <v>250</v>
      </c>
      <c r="D1618" t="s">
        <v>251</v>
      </c>
      <c r="E1618" t="s">
        <v>252</v>
      </c>
      <c r="F1618" t="s">
        <v>253</v>
      </c>
      <c r="G1618" t="s">
        <v>5</v>
      </c>
      <c r="H1618" t="s">
        <v>259</v>
      </c>
      <c r="I1618" t="s">
        <v>260</v>
      </c>
      <c r="J1618" t="s">
        <v>256</v>
      </c>
      <c r="K1618" t="s">
        <v>257</v>
      </c>
      <c r="L1618">
        <f t="shared" si="175"/>
        <v>0</v>
      </c>
      <c r="N1618" t="b">
        <f t="shared" si="173"/>
        <v>0</v>
      </c>
      <c r="O1618" t="b">
        <f t="shared" si="176"/>
        <v>0</v>
      </c>
      <c r="P1618" t="b">
        <f t="shared" si="177"/>
        <v>0</v>
      </c>
      <c r="Q1618" t="b">
        <f t="shared" si="178"/>
        <v>0</v>
      </c>
      <c r="R1618" t="b">
        <f t="shared" si="179"/>
        <v>0</v>
      </c>
      <c r="S1618" t="b">
        <f t="shared" si="180"/>
        <v>0</v>
      </c>
    </row>
    <row r="1619" spans="1:19" x14ac:dyDescent="0.2">
      <c r="A1619" s="2">
        <v>2189</v>
      </c>
      <c r="B1619">
        <v>20</v>
      </c>
      <c r="C1619">
        <v>0</v>
      </c>
      <c r="D1619">
        <v>3984804</v>
      </c>
      <c r="E1619">
        <v>71592</v>
      </c>
      <c r="F1619">
        <v>23988</v>
      </c>
      <c r="G1619" t="s">
        <v>5</v>
      </c>
      <c r="H1619">
        <v>1</v>
      </c>
      <c r="I1619">
        <v>1.8</v>
      </c>
      <c r="J1619" t="s">
        <v>801</v>
      </c>
      <c r="K1619" t="s">
        <v>268</v>
      </c>
      <c r="L1619">
        <f t="shared" si="175"/>
        <v>1</v>
      </c>
      <c r="N1619" t="b">
        <f t="shared" si="173"/>
        <v>0</v>
      </c>
      <c r="O1619" t="b">
        <f t="shared" si="176"/>
        <v>0</v>
      </c>
      <c r="P1619">
        <f t="shared" si="177"/>
        <v>1</v>
      </c>
      <c r="Q1619" t="b">
        <f t="shared" si="178"/>
        <v>0</v>
      </c>
      <c r="R1619" t="b">
        <f t="shared" si="179"/>
        <v>0</v>
      </c>
      <c r="S1619" t="b">
        <f t="shared" si="180"/>
        <v>0</v>
      </c>
    </row>
    <row r="1620" spans="1:19" x14ac:dyDescent="0.2">
      <c r="A1620" s="2">
        <v>27553</v>
      </c>
      <c r="B1620">
        <v>20</v>
      </c>
      <c r="C1620">
        <v>0</v>
      </c>
      <c r="D1620">
        <v>443236</v>
      </c>
      <c r="E1620">
        <v>11808</v>
      </c>
      <c r="F1620">
        <v>6244</v>
      </c>
      <c r="G1620" t="s">
        <v>5</v>
      </c>
      <c r="H1620">
        <v>0</v>
      </c>
      <c r="I1620">
        <v>0.3</v>
      </c>
      <c r="J1620" t="s">
        <v>780</v>
      </c>
      <c r="K1620" t="s">
        <v>262</v>
      </c>
      <c r="L1620">
        <f t="shared" ref="L1620:L1651" si="181">L1610</f>
        <v>2</v>
      </c>
      <c r="N1620" t="b">
        <f t="shared" si="173"/>
        <v>0</v>
      </c>
      <c r="O1620" t="b">
        <f t="shared" si="176"/>
        <v>0</v>
      </c>
      <c r="P1620" t="b">
        <f t="shared" si="177"/>
        <v>0</v>
      </c>
      <c r="Q1620" t="b">
        <f t="shared" si="178"/>
        <v>0</v>
      </c>
      <c r="R1620">
        <f t="shared" si="179"/>
        <v>2</v>
      </c>
      <c r="S1620" t="b">
        <f t="shared" si="180"/>
        <v>0</v>
      </c>
    </row>
    <row r="1621" spans="1:19" x14ac:dyDescent="0.2">
      <c r="A1621" s="2">
        <v>1892</v>
      </c>
      <c r="B1621">
        <v>20</v>
      </c>
      <c r="C1621">
        <v>0</v>
      </c>
      <c r="D1621">
        <v>12368</v>
      </c>
      <c r="E1621">
        <v>3180</v>
      </c>
      <c r="F1621">
        <v>1896</v>
      </c>
      <c r="G1621" t="s">
        <v>5</v>
      </c>
      <c r="H1621">
        <v>0</v>
      </c>
      <c r="I1621">
        <v>0.1</v>
      </c>
      <c r="J1621" t="s">
        <v>799</v>
      </c>
      <c r="K1621" t="s">
        <v>264</v>
      </c>
      <c r="L1621">
        <f t="shared" si="181"/>
        <v>3</v>
      </c>
      <c r="N1621">
        <f t="shared" si="173"/>
        <v>3</v>
      </c>
      <c r="O1621" t="b">
        <f t="shared" si="176"/>
        <v>0</v>
      </c>
      <c r="P1621" t="b">
        <f t="shared" si="177"/>
        <v>0</v>
      </c>
      <c r="Q1621" t="b">
        <f t="shared" si="178"/>
        <v>0</v>
      </c>
      <c r="R1621" t="b">
        <f t="shared" si="179"/>
        <v>0</v>
      </c>
      <c r="S1621" t="b">
        <f t="shared" si="180"/>
        <v>0</v>
      </c>
    </row>
    <row r="1622" spans="1:19" x14ac:dyDescent="0.2">
      <c r="A1622" s="2">
        <v>2106</v>
      </c>
      <c r="B1622">
        <v>20</v>
      </c>
      <c r="C1622">
        <v>0</v>
      </c>
      <c r="D1622">
        <v>245128</v>
      </c>
      <c r="E1622">
        <v>1676</v>
      </c>
      <c r="F1622">
        <v>1352</v>
      </c>
      <c r="G1622" t="s">
        <v>5</v>
      </c>
      <c r="H1622">
        <v>0</v>
      </c>
      <c r="I1622">
        <v>0</v>
      </c>
      <c r="J1622" t="s">
        <v>265</v>
      </c>
      <c r="K1622" t="s">
        <v>266</v>
      </c>
      <c r="L1622">
        <f t="shared" si="181"/>
        <v>4</v>
      </c>
      <c r="N1622" t="b">
        <f t="shared" si="173"/>
        <v>0</v>
      </c>
      <c r="O1622">
        <f t="shared" si="176"/>
        <v>4</v>
      </c>
      <c r="P1622" t="b">
        <f t="shared" si="177"/>
        <v>0</v>
      </c>
      <c r="Q1622" t="b">
        <f t="shared" si="178"/>
        <v>0</v>
      </c>
      <c r="R1622" t="b">
        <f t="shared" si="179"/>
        <v>0</v>
      </c>
      <c r="S1622" t="b">
        <f t="shared" si="180"/>
        <v>0</v>
      </c>
    </row>
    <row r="1623" spans="1:19" x14ac:dyDescent="0.2">
      <c r="A1623" s="2" t="s">
        <v>258</v>
      </c>
      <c r="B1623" t="s">
        <v>249</v>
      </c>
      <c r="C1623" t="s">
        <v>250</v>
      </c>
      <c r="D1623" t="s">
        <v>251</v>
      </c>
      <c r="E1623" t="s">
        <v>252</v>
      </c>
      <c r="F1623" t="s">
        <v>253</v>
      </c>
      <c r="G1623" t="s">
        <v>5</v>
      </c>
      <c r="H1623" t="s">
        <v>259</v>
      </c>
      <c r="I1623" t="s">
        <v>260</v>
      </c>
      <c r="J1623" t="s">
        <v>256</v>
      </c>
      <c r="K1623" t="s">
        <v>257</v>
      </c>
      <c r="L1623">
        <f t="shared" si="181"/>
        <v>0</v>
      </c>
      <c r="N1623" t="b">
        <f t="shared" si="173"/>
        <v>0</v>
      </c>
      <c r="O1623" t="b">
        <f t="shared" si="176"/>
        <v>0</v>
      </c>
      <c r="P1623" t="b">
        <f t="shared" si="177"/>
        <v>0</v>
      </c>
      <c r="Q1623" t="b">
        <f t="shared" si="178"/>
        <v>0</v>
      </c>
      <c r="R1623" t="b">
        <f t="shared" si="179"/>
        <v>0</v>
      </c>
      <c r="S1623" t="b">
        <f t="shared" si="180"/>
        <v>0</v>
      </c>
    </row>
    <row r="1624" spans="1:19" x14ac:dyDescent="0.2">
      <c r="A1624" s="2">
        <v>2189</v>
      </c>
      <c r="B1624">
        <v>20</v>
      </c>
      <c r="C1624">
        <v>0</v>
      </c>
      <c r="D1624">
        <v>3984804</v>
      </c>
      <c r="E1624">
        <v>73972</v>
      </c>
      <c r="F1624">
        <v>25432</v>
      </c>
      <c r="G1624" t="s">
        <v>5</v>
      </c>
      <c r="H1624">
        <v>23</v>
      </c>
      <c r="I1624">
        <v>1.8</v>
      </c>
      <c r="J1624" t="s">
        <v>802</v>
      </c>
      <c r="K1624" t="s">
        <v>268</v>
      </c>
      <c r="L1624">
        <f t="shared" si="181"/>
        <v>1</v>
      </c>
      <c r="N1624" t="b">
        <f t="shared" si="173"/>
        <v>0</v>
      </c>
      <c r="O1624" t="b">
        <f t="shared" si="176"/>
        <v>0</v>
      </c>
      <c r="P1624">
        <f t="shared" si="177"/>
        <v>1</v>
      </c>
      <c r="Q1624" t="b">
        <f t="shared" si="178"/>
        <v>0</v>
      </c>
      <c r="R1624" t="b">
        <f t="shared" si="179"/>
        <v>0</v>
      </c>
      <c r="S1624" t="b">
        <f t="shared" si="180"/>
        <v>0</v>
      </c>
    </row>
    <row r="1625" spans="1:19" x14ac:dyDescent="0.2">
      <c r="A1625" s="2">
        <v>1892</v>
      </c>
      <c r="B1625">
        <v>20</v>
      </c>
      <c r="C1625">
        <v>0</v>
      </c>
      <c r="D1625">
        <v>12368</v>
      </c>
      <c r="E1625">
        <v>3192</v>
      </c>
      <c r="F1625">
        <v>1896</v>
      </c>
      <c r="G1625" t="s">
        <v>5</v>
      </c>
      <c r="H1625">
        <v>2</v>
      </c>
      <c r="I1625">
        <v>0.1</v>
      </c>
      <c r="J1625" t="s">
        <v>623</v>
      </c>
      <c r="K1625" t="s">
        <v>264</v>
      </c>
      <c r="L1625">
        <f t="shared" si="181"/>
        <v>2</v>
      </c>
      <c r="N1625">
        <f t="shared" ref="N1625:N1688" si="182">IF(A1625=1892,L1625)</f>
        <v>2</v>
      </c>
      <c r="O1625" t="b">
        <f t="shared" si="176"/>
        <v>0</v>
      </c>
      <c r="P1625" t="b">
        <f t="shared" si="177"/>
        <v>0</v>
      </c>
      <c r="Q1625" t="b">
        <f t="shared" si="178"/>
        <v>0</v>
      </c>
      <c r="R1625" t="b">
        <f t="shared" si="179"/>
        <v>0</v>
      </c>
      <c r="S1625" t="b">
        <f t="shared" si="180"/>
        <v>0</v>
      </c>
    </row>
    <row r="1626" spans="1:19" x14ac:dyDescent="0.2">
      <c r="A1626" s="2">
        <v>27553</v>
      </c>
      <c r="B1626">
        <v>20</v>
      </c>
      <c r="C1626">
        <v>0</v>
      </c>
      <c r="D1626">
        <v>443236</v>
      </c>
      <c r="E1626">
        <v>11808</v>
      </c>
      <c r="F1626">
        <v>6244</v>
      </c>
      <c r="G1626" t="s">
        <v>5</v>
      </c>
      <c r="H1626">
        <v>0</v>
      </c>
      <c r="I1626">
        <v>0.3</v>
      </c>
      <c r="J1626" t="s">
        <v>780</v>
      </c>
      <c r="K1626" t="s">
        <v>262</v>
      </c>
      <c r="L1626">
        <f t="shared" si="181"/>
        <v>3</v>
      </c>
      <c r="N1626" t="b">
        <f t="shared" si="182"/>
        <v>0</v>
      </c>
      <c r="O1626" t="b">
        <f t="shared" si="176"/>
        <v>0</v>
      </c>
      <c r="P1626" t="b">
        <f t="shared" si="177"/>
        <v>0</v>
      </c>
      <c r="Q1626" t="b">
        <f t="shared" si="178"/>
        <v>0</v>
      </c>
      <c r="R1626">
        <f t="shared" si="179"/>
        <v>3</v>
      </c>
      <c r="S1626" t="b">
        <f t="shared" si="180"/>
        <v>0</v>
      </c>
    </row>
    <row r="1627" spans="1:19" x14ac:dyDescent="0.2">
      <c r="A1627" s="2">
        <v>2106</v>
      </c>
      <c r="B1627">
        <v>20</v>
      </c>
      <c r="C1627">
        <v>0</v>
      </c>
      <c r="D1627">
        <v>245128</v>
      </c>
      <c r="E1627">
        <v>1676</v>
      </c>
      <c r="F1627">
        <v>1352</v>
      </c>
      <c r="G1627" t="s">
        <v>5</v>
      </c>
      <c r="H1627">
        <v>0</v>
      </c>
      <c r="I1627">
        <v>0</v>
      </c>
      <c r="J1627" t="s">
        <v>265</v>
      </c>
      <c r="K1627" t="s">
        <v>266</v>
      </c>
      <c r="L1627">
        <f t="shared" si="181"/>
        <v>4</v>
      </c>
      <c r="N1627" t="b">
        <f t="shared" si="182"/>
        <v>0</v>
      </c>
      <c r="O1627">
        <f t="shared" si="176"/>
        <v>4</v>
      </c>
      <c r="P1627" t="b">
        <f t="shared" si="177"/>
        <v>0</v>
      </c>
      <c r="Q1627" t="b">
        <f t="shared" si="178"/>
        <v>0</v>
      </c>
      <c r="R1627" t="b">
        <f t="shared" si="179"/>
        <v>0</v>
      </c>
      <c r="S1627" t="b">
        <f t="shared" si="180"/>
        <v>0</v>
      </c>
    </row>
    <row r="1628" spans="1:19" x14ac:dyDescent="0.2">
      <c r="A1628" s="2" t="s">
        <v>258</v>
      </c>
      <c r="B1628" t="s">
        <v>249</v>
      </c>
      <c r="C1628" t="s">
        <v>250</v>
      </c>
      <c r="D1628" t="s">
        <v>251</v>
      </c>
      <c r="E1628" t="s">
        <v>252</v>
      </c>
      <c r="F1628" t="s">
        <v>253</v>
      </c>
      <c r="G1628" t="s">
        <v>5</v>
      </c>
      <c r="H1628" t="s">
        <v>259</v>
      </c>
      <c r="I1628" t="s">
        <v>260</v>
      </c>
      <c r="J1628" t="s">
        <v>256</v>
      </c>
      <c r="K1628" t="s">
        <v>257</v>
      </c>
      <c r="L1628">
        <f t="shared" si="181"/>
        <v>0</v>
      </c>
      <c r="N1628" t="b">
        <f t="shared" si="182"/>
        <v>0</v>
      </c>
      <c r="O1628" t="b">
        <f t="shared" si="176"/>
        <v>0</v>
      </c>
      <c r="P1628" t="b">
        <f t="shared" si="177"/>
        <v>0</v>
      </c>
      <c r="Q1628" t="b">
        <f t="shared" si="178"/>
        <v>0</v>
      </c>
      <c r="R1628" t="b">
        <f t="shared" si="179"/>
        <v>0</v>
      </c>
      <c r="S1628" t="b">
        <f t="shared" si="180"/>
        <v>0</v>
      </c>
    </row>
    <row r="1629" spans="1:19" x14ac:dyDescent="0.2">
      <c r="A1629" s="2">
        <v>2189</v>
      </c>
      <c r="B1629">
        <v>20</v>
      </c>
      <c r="C1629">
        <v>0</v>
      </c>
      <c r="D1629">
        <v>3984804</v>
      </c>
      <c r="E1629">
        <v>73972</v>
      </c>
      <c r="F1629">
        <v>25432</v>
      </c>
      <c r="G1629" t="s">
        <v>5</v>
      </c>
      <c r="H1629">
        <v>8</v>
      </c>
      <c r="I1629">
        <v>1.8</v>
      </c>
      <c r="J1629" t="s">
        <v>803</v>
      </c>
      <c r="K1629" t="s">
        <v>268</v>
      </c>
      <c r="L1629">
        <f t="shared" si="181"/>
        <v>1</v>
      </c>
      <c r="N1629" t="b">
        <f t="shared" si="182"/>
        <v>0</v>
      </c>
      <c r="O1629" t="b">
        <f t="shared" si="176"/>
        <v>0</v>
      </c>
      <c r="P1629">
        <f t="shared" si="177"/>
        <v>1</v>
      </c>
      <c r="Q1629" t="b">
        <f t="shared" si="178"/>
        <v>0</v>
      </c>
      <c r="R1629" t="b">
        <f t="shared" si="179"/>
        <v>0</v>
      </c>
      <c r="S1629" t="b">
        <f t="shared" si="180"/>
        <v>0</v>
      </c>
    </row>
    <row r="1630" spans="1:19" x14ac:dyDescent="0.2">
      <c r="A1630" s="2">
        <v>27553</v>
      </c>
      <c r="B1630">
        <v>20</v>
      </c>
      <c r="C1630">
        <v>0</v>
      </c>
      <c r="D1630">
        <v>443236</v>
      </c>
      <c r="E1630">
        <v>11808</v>
      </c>
      <c r="F1630">
        <v>6244</v>
      </c>
      <c r="G1630" t="s">
        <v>5</v>
      </c>
      <c r="H1630">
        <v>0</v>
      </c>
      <c r="I1630">
        <v>0.3</v>
      </c>
      <c r="J1630" t="s">
        <v>780</v>
      </c>
      <c r="K1630" t="s">
        <v>262</v>
      </c>
      <c r="L1630">
        <f t="shared" si="181"/>
        <v>2</v>
      </c>
      <c r="N1630" t="b">
        <f t="shared" si="182"/>
        <v>0</v>
      </c>
      <c r="O1630" t="b">
        <f t="shared" si="176"/>
        <v>0</v>
      </c>
      <c r="P1630" t="b">
        <f t="shared" si="177"/>
        <v>0</v>
      </c>
      <c r="Q1630" t="b">
        <f t="shared" si="178"/>
        <v>0</v>
      </c>
      <c r="R1630">
        <f t="shared" si="179"/>
        <v>2</v>
      </c>
      <c r="S1630" t="b">
        <f t="shared" si="180"/>
        <v>0</v>
      </c>
    </row>
    <row r="1631" spans="1:19" x14ac:dyDescent="0.2">
      <c r="A1631" s="2">
        <v>1892</v>
      </c>
      <c r="B1631">
        <v>20</v>
      </c>
      <c r="C1631">
        <v>0</v>
      </c>
      <c r="D1631">
        <v>12368</v>
      </c>
      <c r="E1631">
        <v>3192</v>
      </c>
      <c r="F1631">
        <v>1896</v>
      </c>
      <c r="G1631" t="s">
        <v>5</v>
      </c>
      <c r="H1631">
        <v>0</v>
      </c>
      <c r="I1631">
        <v>0.1</v>
      </c>
      <c r="J1631" t="s">
        <v>623</v>
      </c>
      <c r="K1631" t="s">
        <v>264</v>
      </c>
      <c r="L1631">
        <f t="shared" si="181"/>
        <v>3</v>
      </c>
      <c r="N1631">
        <f t="shared" si="182"/>
        <v>3</v>
      </c>
      <c r="O1631" t="b">
        <f t="shared" si="176"/>
        <v>0</v>
      </c>
      <c r="P1631" t="b">
        <f t="shared" si="177"/>
        <v>0</v>
      </c>
      <c r="Q1631" t="b">
        <f t="shared" si="178"/>
        <v>0</v>
      </c>
      <c r="R1631" t="b">
        <f t="shared" si="179"/>
        <v>0</v>
      </c>
      <c r="S1631" t="b">
        <f t="shared" si="180"/>
        <v>0</v>
      </c>
    </row>
    <row r="1632" spans="1:19" x14ac:dyDescent="0.2">
      <c r="A1632" s="2">
        <v>2106</v>
      </c>
      <c r="B1632">
        <v>20</v>
      </c>
      <c r="C1632">
        <v>0</v>
      </c>
      <c r="D1632">
        <v>245128</v>
      </c>
      <c r="E1632">
        <v>1676</v>
      </c>
      <c r="F1632">
        <v>1352</v>
      </c>
      <c r="G1632" t="s">
        <v>5</v>
      </c>
      <c r="H1632">
        <v>0</v>
      </c>
      <c r="I1632">
        <v>0</v>
      </c>
      <c r="J1632" t="s">
        <v>265</v>
      </c>
      <c r="K1632" t="s">
        <v>266</v>
      </c>
      <c r="L1632">
        <f t="shared" si="181"/>
        <v>4</v>
      </c>
      <c r="N1632" t="b">
        <f t="shared" si="182"/>
        <v>0</v>
      </c>
      <c r="O1632">
        <f t="shared" si="176"/>
        <v>4</v>
      </c>
      <c r="P1632" t="b">
        <f t="shared" si="177"/>
        <v>0</v>
      </c>
      <c r="Q1632" t="b">
        <f t="shared" si="178"/>
        <v>0</v>
      </c>
      <c r="R1632" t="b">
        <f t="shared" si="179"/>
        <v>0</v>
      </c>
      <c r="S1632" t="b">
        <f t="shared" si="180"/>
        <v>0</v>
      </c>
    </row>
    <row r="1633" spans="1:19" x14ac:dyDescent="0.2">
      <c r="A1633" s="2" t="s">
        <v>258</v>
      </c>
      <c r="B1633" t="s">
        <v>249</v>
      </c>
      <c r="C1633" t="s">
        <v>250</v>
      </c>
      <c r="D1633" t="s">
        <v>251</v>
      </c>
      <c r="E1633" t="s">
        <v>252</v>
      </c>
      <c r="F1633" t="s">
        <v>253</v>
      </c>
      <c r="G1633" t="s">
        <v>5</v>
      </c>
      <c r="H1633" t="s">
        <v>259</v>
      </c>
      <c r="I1633" t="s">
        <v>260</v>
      </c>
      <c r="J1633" t="s">
        <v>256</v>
      </c>
      <c r="K1633" t="s">
        <v>257</v>
      </c>
      <c r="L1633">
        <f t="shared" si="181"/>
        <v>0</v>
      </c>
      <c r="N1633" t="b">
        <f t="shared" si="182"/>
        <v>0</v>
      </c>
      <c r="O1633" t="b">
        <f t="shared" si="176"/>
        <v>0</v>
      </c>
      <c r="P1633" t="b">
        <f t="shared" si="177"/>
        <v>0</v>
      </c>
      <c r="Q1633" t="b">
        <f t="shared" si="178"/>
        <v>0</v>
      </c>
      <c r="R1633" t="b">
        <f t="shared" si="179"/>
        <v>0</v>
      </c>
      <c r="S1633" t="b">
        <f t="shared" si="180"/>
        <v>0</v>
      </c>
    </row>
    <row r="1634" spans="1:19" x14ac:dyDescent="0.2">
      <c r="A1634" s="2">
        <v>2189</v>
      </c>
      <c r="B1634">
        <v>20</v>
      </c>
      <c r="C1634">
        <v>0</v>
      </c>
      <c r="D1634">
        <v>3984804</v>
      </c>
      <c r="E1634">
        <v>73972</v>
      </c>
      <c r="F1634">
        <v>25432</v>
      </c>
      <c r="G1634" t="s">
        <v>5</v>
      </c>
      <c r="H1634">
        <v>3</v>
      </c>
      <c r="I1634">
        <v>1.8</v>
      </c>
      <c r="J1634" t="s">
        <v>804</v>
      </c>
      <c r="K1634" t="s">
        <v>268</v>
      </c>
      <c r="L1634">
        <f t="shared" si="181"/>
        <v>1</v>
      </c>
      <c r="N1634" t="b">
        <f t="shared" si="182"/>
        <v>0</v>
      </c>
      <c r="O1634" t="b">
        <f t="shared" si="176"/>
        <v>0</v>
      </c>
      <c r="P1634">
        <f t="shared" si="177"/>
        <v>1</v>
      </c>
      <c r="Q1634" t="b">
        <f t="shared" si="178"/>
        <v>0</v>
      </c>
      <c r="R1634" t="b">
        <f t="shared" si="179"/>
        <v>0</v>
      </c>
      <c r="S1634" t="b">
        <f t="shared" si="180"/>
        <v>0</v>
      </c>
    </row>
    <row r="1635" spans="1:19" x14ac:dyDescent="0.2">
      <c r="A1635" s="2">
        <v>27553</v>
      </c>
      <c r="B1635">
        <v>20</v>
      </c>
      <c r="C1635">
        <v>0</v>
      </c>
      <c r="D1635">
        <v>443236</v>
      </c>
      <c r="E1635">
        <v>11808</v>
      </c>
      <c r="F1635">
        <v>6244</v>
      </c>
      <c r="G1635" t="s">
        <v>5</v>
      </c>
      <c r="H1635">
        <v>0</v>
      </c>
      <c r="I1635">
        <v>0.3</v>
      </c>
      <c r="J1635" t="s">
        <v>780</v>
      </c>
      <c r="K1635" t="s">
        <v>262</v>
      </c>
      <c r="L1635">
        <f t="shared" si="181"/>
        <v>2</v>
      </c>
      <c r="N1635" t="b">
        <f t="shared" si="182"/>
        <v>0</v>
      </c>
      <c r="O1635" t="b">
        <f t="shared" si="176"/>
        <v>0</v>
      </c>
      <c r="P1635" t="b">
        <f t="shared" si="177"/>
        <v>0</v>
      </c>
      <c r="Q1635" t="b">
        <f t="shared" si="178"/>
        <v>0</v>
      </c>
      <c r="R1635">
        <f t="shared" si="179"/>
        <v>2</v>
      </c>
      <c r="S1635" t="b">
        <f t="shared" si="180"/>
        <v>0</v>
      </c>
    </row>
    <row r="1636" spans="1:19" x14ac:dyDescent="0.2">
      <c r="A1636" s="2">
        <v>1892</v>
      </c>
      <c r="B1636">
        <v>20</v>
      </c>
      <c r="C1636">
        <v>0</v>
      </c>
      <c r="D1636">
        <v>12368</v>
      </c>
      <c r="E1636">
        <v>3192</v>
      </c>
      <c r="F1636">
        <v>1896</v>
      </c>
      <c r="G1636" t="s">
        <v>5</v>
      </c>
      <c r="H1636">
        <v>0</v>
      </c>
      <c r="I1636">
        <v>0.1</v>
      </c>
      <c r="J1636" t="s">
        <v>623</v>
      </c>
      <c r="K1636" t="s">
        <v>264</v>
      </c>
      <c r="L1636">
        <f t="shared" si="181"/>
        <v>3</v>
      </c>
      <c r="N1636">
        <f t="shared" si="182"/>
        <v>3</v>
      </c>
      <c r="O1636" t="b">
        <f t="shared" si="176"/>
        <v>0</v>
      </c>
      <c r="P1636" t="b">
        <f t="shared" si="177"/>
        <v>0</v>
      </c>
      <c r="Q1636" t="b">
        <f t="shared" si="178"/>
        <v>0</v>
      </c>
      <c r="R1636" t="b">
        <f t="shared" si="179"/>
        <v>0</v>
      </c>
      <c r="S1636" t="b">
        <f t="shared" si="180"/>
        <v>0</v>
      </c>
    </row>
    <row r="1637" spans="1:19" x14ac:dyDescent="0.2">
      <c r="A1637" s="2">
        <v>2106</v>
      </c>
      <c r="B1637">
        <v>20</v>
      </c>
      <c r="C1637">
        <v>0</v>
      </c>
      <c r="D1637">
        <v>245128</v>
      </c>
      <c r="E1637">
        <v>1676</v>
      </c>
      <c r="F1637">
        <v>1352</v>
      </c>
      <c r="G1637" t="s">
        <v>5</v>
      </c>
      <c r="H1637">
        <v>0</v>
      </c>
      <c r="I1637">
        <v>0</v>
      </c>
      <c r="J1637" t="s">
        <v>265</v>
      </c>
      <c r="K1637" t="s">
        <v>266</v>
      </c>
      <c r="L1637">
        <f t="shared" si="181"/>
        <v>4</v>
      </c>
      <c r="N1637" t="b">
        <f t="shared" si="182"/>
        <v>0</v>
      </c>
      <c r="O1637">
        <f t="shared" si="176"/>
        <v>4</v>
      </c>
      <c r="P1637" t="b">
        <f t="shared" si="177"/>
        <v>0</v>
      </c>
      <c r="Q1637" t="b">
        <f t="shared" si="178"/>
        <v>0</v>
      </c>
      <c r="R1637" t="b">
        <f t="shared" si="179"/>
        <v>0</v>
      </c>
      <c r="S1637" t="b">
        <f t="shared" si="180"/>
        <v>0</v>
      </c>
    </row>
    <row r="1638" spans="1:19" x14ac:dyDescent="0.2">
      <c r="A1638" s="2" t="s">
        <v>258</v>
      </c>
      <c r="B1638" t="s">
        <v>249</v>
      </c>
      <c r="C1638" t="s">
        <v>250</v>
      </c>
      <c r="D1638" t="s">
        <v>251</v>
      </c>
      <c r="E1638" t="s">
        <v>252</v>
      </c>
      <c r="F1638" t="s">
        <v>253</v>
      </c>
      <c r="G1638" t="s">
        <v>5</v>
      </c>
      <c r="H1638" t="s">
        <v>259</v>
      </c>
      <c r="I1638" t="s">
        <v>260</v>
      </c>
      <c r="J1638" t="s">
        <v>256</v>
      </c>
      <c r="K1638" t="s">
        <v>257</v>
      </c>
      <c r="L1638">
        <f t="shared" si="181"/>
        <v>0</v>
      </c>
      <c r="N1638" t="b">
        <f t="shared" si="182"/>
        <v>0</v>
      </c>
      <c r="O1638" t="b">
        <f t="shared" si="176"/>
        <v>0</v>
      </c>
      <c r="P1638" t="b">
        <f t="shared" si="177"/>
        <v>0</v>
      </c>
      <c r="Q1638" t="b">
        <f t="shared" si="178"/>
        <v>0</v>
      </c>
      <c r="R1638" t="b">
        <f t="shared" si="179"/>
        <v>0</v>
      </c>
      <c r="S1638" t="b">
        <f t="shared" si="180"/>
        <v>0</v>
      </c>
    </row>
    <row r="1639" spans="1:19" x14ac:dyDescent="0.2">
      <c r="A1639" s="2">
        <v>2189</v>
      </c>
      <c r="B1639">
        <v>20</v>
      </c>
      <c r="C1639">
        <v>0</v>
      </c>
      <c r="D1639">
        <v>3984804</v>
      </c>
      <c r="E1639">
        <v>74124</v>
      </c>
      <c r="F1639">
        <v>25560</v>
      </c>
      <c r="G1639" t="s">
        <v>8</v>
      </c>
      <c r="H1639">
        <v>8.9</v>
      </c>
      <c r="I1639">
        <v>1.8</v>
      </c>
      <c r="J1639" t="s">
        <v>805</v>
      </c>
      <c r="K1639" t="s">
        <v>268</v>
      </c>
      <c r="L1639">
        <f t="shared" si="181"/>
        <v>1</v>
      </c>
      <c r="N1639" t="b">
        <f t="shared" si="182"/>
        <v>0</v>
      </c>
      <c r="O1639" t="b">
        <f t="shared" si="176"/>
        <v>0</v>
      </c>
      <c r="P1639">
        <f t="shared" si="177"/>
        <v>1</v>
      </c>
      <c r="Q1639" t="b">
        <f t="shared" si="178"/>
        <v>0</v>
      </c>
      <c r="R1639" t="b">
        <f t="shared" si="179"/>
        <v>0</v>
      </c>
      <c r="S1639" t="b">
        <f t="shared" si="180"/>
        <v>0</v>
      </c>
    </row>
    <row r="1640" spans="1:19" x14ac:dyDescent="0.2">
      <c r="A1640" s="2">
        <v>27553</v>
      </c>
      <c r="B1640">
        <v>20</v>
      </c>
      <c r="C1640">
        <v>0</v>
      </c>
      <c r="D1640">
        <v>443236</v>
      </c>
      <c r="E1640">
        <v>11808</v>
      </c>
      <c r="F1640">
        <v>6244</v>
      </c>
      <c r="G1640" t="s">
        <v>5</v>
      </c>
      <c r="H1640">
        <v>0</v>
      </c>
      <c r="I1640">
        <v>0.3</v>
      </c>
      <c r="J1640" t="s">
        <v>780</v>
      </c>
      <c r="K1640" t="s">
        <v>262</v>
      </c>
      <c r="L1640">
        <f t="shared" si="181"/>
        <v>2</v>
      </c>
      <c r="N1640" t="b">
        <f t="shared" si="182"/>
        <v>0</v>
      </c>
      <c r="O1640" t="b">
        <f t="shared" si="176"/>
        <v>0</v>
      </c>
      <c r="P1640" t="b">
        <f t="shared" si="177"/>
        <v>0</v>
      </c>
      <c r="Q1640" t="b">
        <f t="shared" si="178"/>
        <v>0</v>
      </c>
      <c r="R1640">
        <f t="shared" si="179"/>
        <v>2</v>
      </c>
      <c r="S1640" t="b">
        <f t="shared" si="180"/>
        <v>0</v>
      </c>
    </row>
    <row r="1641" spans="1:19" x14ac:dyDescent="0.2">
      <c r="A1641" s="2">
        <v>1892</v>
      </c>
      <c r="B1641">
        <v>20</v>
      </c>
      <c r="C1641">
        <v>0</v>
      </c>
      <c r="D1641">
        <v>12368</v>
      </c>
      <c r="E1641">
        <v>3192</v>
      </c>
      <c r="F1641">
        <v>1896</v>
      </c>
      <c r="G1641" t="s">
        <v>5</v>
      </c>
      <c r="H1641">
        <v>0</v>
      </c>
      <c r="I1641">
        <v>0.1</v>
      </c>
      <c r="J1641" t="s">
        <v>623</v>
      </c>
      <c r="K1641" t="s">
        <v>264</v>
      </c>
      <c r="L1641">
        <f t="shared" si="181"/>
        <v>3</v>
      </c>
      <c r="N1641">
        <f t="shared" si="182"/>
        <v>3</v>
      </c>
      <c r="O1641" t="b">
        <f t="shared" si="176"/>
        <v>0</v>
      </c>
      <c r="P1641" t="b">
        <f t="shared" si="177"/>
        <v>0</v>
      </c>
      <c r="Q1641" t="b">
        <f t="shared" si="178"/>
        <v>0</v>
      </c>
      <c r="R1641" t="b">
        <f t="shared" si="179"/>
        <v>0</v>
      </c>
      <c r="S1641" t="b">
        <f t="shared" si="180"/>
        <v>0</v>
      </c>
    </row>
    <row r="1642" spans="1:19" x14ac:dyDescent="0.2">
      <c r="A1642" s="2">
        <v>2106</v>
      </c>
      <c r="B1642">
        <v>20</v>
      </c>
      <c r="C1642">
        <v>0</v>
      </c>
      <c r="D1642">
        <v>245128</v>
      </c>
      <c r="E1642">
        <v>1676</v>
      </c>
      <c r="F1642">
        <v>1352</v>
      </c>
      <c r="G1642" t="s">
        <v>5</v>
      </c>
      <c r="H1642">
        <v>0</v>
      </c>
      <c r="I1642">
        <v>0</v>
      </c>
      <c r="J1642" t="s">
        <v>265</v>
      </c>
      <c r="K1642" t="s">
        <v>266</v>
      </c>
      <c r="L1642">
        <f t="shared" si="181"/>
        <v>4</v>
      </c>
      <c r="N1642" t="b">
        <f t="shared" si="182"/>
        <v>0</v>
      </c>
      <c r="O1642">
        <f t="shared" si="176"/>
        <v>4</v>
      </c>
      <c r="P1642" t="b">
        <f t="shared" si="177"/>
        <v>0</v>
      </c>
      <c r="Q1642" t="b">
        <f t="shared" si="178"/>
        <v>0</v>
      </c>
      <c r="R1642" t="b">
        <f t="shared" si="179"/>
        <v>0</v>
      </c>
      <c r="S1642" t="b">
        <f t="shared" si="180"/>
        <v>0</v>
      </c>
    </row>
    <row r="1643" spans="1:19" x14ac:dyDescent="0.2">
      <c r="A1643" s="2" t="s">
        <v>258</v>
      </c>
      <c r="B1643" t="s">
        <v>249</v>
      </c>
      <c r="C1643" t="s">
        <v>250</v>
      </c>
      <c r="D1643" t="s">
        <v>251</v>
      </c>
      <c r="E1643" t="s">
        <v>252</v>
      </c>
      <c r="F1643" t="s">
        <v>253</v>
      </c>
      <c r="G1643" t="s">
        <v>5</v>
      </c>
      <c r="H1643" t="s">
        <v>259</v>
      </c>
      <c r="I1643" t="s">
        <v>260</v>
      </c>
      <c r="J1643" t="s">
        <v>256</v>
      </c>
      <c r="K1643" t="s">
        <v>257</v>
      </c>
      <c r="L1643">
        <f t="shared" si="181"/>
        <v>0</v>
      </c>
      <c r="N1643" t="b">
        <f t="shared" si="182"/>
        <v>0</v>
      </c>
      <c r="O1643" t="b">
        <f t="shared" si="176"/>
        <v>0</v>
      </c>
      <c r="P1643" t="b">
        <f t="shared" si="177"/>
        <v>0</v>
      </c>
      <c r="Q1643" t="b">
        <f t="shared" si="178"/>
        <v>0</v>
      </c>
      <c r="R1643" t="b">
        <f t="shared" si="179"/>
        <v>0</v>
      </c>
      <c r="S1643" t="b">
        <f t="shared" si="180"/>
        <v>0</v>
      </c>
    </row>
    <row r="1644" spans="1:19" x14ac:dyDescent="0.2">
      <c r="A1644" s="2">
        <v>2189</v>
      </c>
      <c r="B1644">
        <v>20</v>
      </c>
      <c r="C1644">
        <v>0</v>
      </c>
      <c r="D1644">
        <v>3984804</v>
      </c>
      <c r="E1644">
        <v>74124</v>
      </c>
      <c r="F1644">
        <v>25560</v>
      </c>
      <c r="G1644" t="s">
        <v>5</v>
      </c>
      <c r="H1644">
        <v>5</v>
      </c>
      <c r="I1644">
        <v>1.8</v>
      </c>
      <c r="J1644" t="s">
        <v>806</v>
      </c>
      <c r="K1644" t="s">
        <v>268</v>
      </c>
      <c r="L1644">
        <f t="shared" si="181"/>
        <v>1</v>
      </c>
      <c r="N1644" t="b">
        <f t="shared" si="182"/>
        <v>0</v>
      </c>
      <c r="O1644" t="b">
        <f t="shared" si="176"/>
        <v>0</v>
      </c>
      <c r="P1644">
        <f t="shared" si="177"/>
        <v>1</v>
      </c>
      <c r="Q1644" t="b">
        <f t="shared" si="178"/>
        <v>0</v>
      </c>
      <c r="R1644" t="b">
        <f t="shared" si="179"/>
        <v>0</v>
      </c>
      <c r="S1644" t="b">
        <f t="shared" si="180"/>
        <v>0</v>
      </c>
    </row>
    <row r="1645" spans="1:19" x14ac:dyDescent="0.2">
      <c r="A1645" s="2">
        <v>1892</v>
      </c>
      <c r="B1645">
        <v>20</v>
      </c>
      <c r="C1645">
        <v>0</v>
      </c>
      <c r="D1645">
        <v>12368</v>
      </c>
      <c r="E1645">
        <v>3192</v>
      </c>
      <c r="F1645">
        <v>1896</v>
      </c>
      <c r="G1645" t="s">
        <v>5</v>
      </c>
      <c r="H1645">
        <v>1</v>
      </c>
      <c r="I1645">
        <v>0.1</v>
      </c>
      <c r="J1645" t="s">
        <v>807</v>
      </c>
      <c r="K1645" t="s">
        <v>264</v>
      </c>
      <c r="L1645">
        <f t="shared" si="181"/>
        <v>2</v>
      </c>
      <c r="N1645">
        <f t="shared" si="182"/>
        <v>2</v>
      </c>
      <c r="O1645" t="b">
        <f t="shared" si="176"/>
        <v>0</v>
      </c>
      <c r="P1645" t="b">
        <f t="shared" si="177"/>
        <v>0</v>
      </c>
      <c r="Q1645" t="b">
        <f t="shared" si="178"/>
        <v>0</v>
      </c>
      <c r="R1645" t="b">
        <f t="shared" si="179"/>
        <v>0</v>
      </c>
      <c r="S1645" t="b">
        <f t="shared" si="180"/>
        <v>0</v>
      </c>
    </row>
    <row r="1646" spans="1:19" x14ac:dyDescent="0.2">
      <c r="A1646" s="2">
        <v>27553</v>
      </c>
      <c r="B1646">
        <v>20</v>
      </c>
      <c r="C1646">
        <v>0</v>
      </c>
      <c r="D1646">
        <v>443236</v>
      </c>
      <c r="E1646">
        <v>11808</v>
      </c>
      <c r="F1646">
        <v>6244</v>
      </c>
      <c r="G1646" t="s">
        <v>5</v>
      </c>
      <c r="H1646">
        <v>0</v>
      </c>
      <c r="I1646">
        <v>0.3</v>
      </c>
      <c r="J1646" t="s">
        <v>780</v>
      </c>
      <c r="K1646" t="s">
        <v>262</v>
      </c>
      <c r="L1646">
        <f t="shared" si="181"/>
        <v>3</v>
      </c>
      <c r="N1646" t="b">
        <f t="shared" si="182"/>
        <v>0</v>
      </c>
      <c r="O1646" t="b">
        <f t="shared" si="176"/>
        <v>0</v>
      </c>
      <c r="P1646" t="b">
        <f t="shared" si="177"/>
        <v>0</v>
      </c>
      <c r="Q1646" t="b">
        <f t="shared" si="178"/>
        <v>0</v>
      </c>
      <c r="R1646">
        <f t="shared" si="179"/>
        <v>3</v>
      </c>
      <c r="S1646" t="b">
        <f t="shared" si="180"/>
        <v>0</v>
      </c>
    </row>
    <row r="1647" spans="1:19" x14ac:dyDescent="0.2">
      <c r="A1647" s="2">
        <v>2106</v>
      </c>
      <c r="B1647">
        <v>20</v>
      </c>
      <c r="C1647">
        <v>0</v>
      </c>
      <c r="D1647">
        <v>245128</v>
      </c>
      <c r="E1647">
        <v>1676</v>
      </c>
      <c r="F1647">
        <v>1352</v>
      </c>
      <c r="G1647" t="s">
        <v>5</v>
      </c>
      <c r="H1647">
        <v>0</v>
      </c>
      <c r="I1647">
        <v>0</v>
      </c>
      <c r="J1647" t="s">
        <v>265</v>
      </c>
      <c r="K1647" t="s">
        <v>266</v>
      </c>
      <c r="L1647">
        <f t="shared" si="181"/>
        <v>4</v>
      </c>
      <c r="N1647" t="b">
        <f t="shared" si="182"/>
        <v>0</v>
      </c>
      <c r="O1647">
        <f t="shared" si="176"/>
        <v>4</v>
      </c>
      <c r="P1647" t="b">
        <f t="shared" si="177"/>
        <v>0</v>
      </c>
      <c r="Q1647" t="b">
        <f t="shared" si="178"/>
        <v>0</v>
      </c>
      <c r="R1647" t="b">
        <f t="shared" si="179"/>
        <v>0</v>
      </c>
      <c r="S1647" t="b">
        <f t="shared" si="180"/>
        <v>0</v>
      </c>
    </row>
    <row r="1648" spans="1:19" x14ac:dyDescent="0.2">
      <c r="A1648" s="2" t="s">
        <v>258</v>
      </c>
      <c r="B1648" t="s">
        <v>249</v>
      </c>
      <c r="C1648" t="s">
        <v>250</v>
      </c>
      <c r="D1648" t="s">
        <v>251</v>
      </c>
      <c r="E1648" t="s">
        <v>252</v>
      </c>
      <c r="F1648" t="s">
        <v>253</v>
      </c>
      <c r="G1648" t="s">
        <v>5</v>
      </c>
      <c r="H1648" t="s">
        <v>259</v>
      </c>
      <c r="I1648" t="s">
        <v>260</v>
      </c>
      <c r="J1648" t="s">
        <v>256</v>
      </c>
      <c r="K1648" t="s">
        <v>257</v>
      </c>
      <c r="L1648">
        <f t="shared" si="181"/>
        <v>0</v>
      </c>
      <c r="N1648" t="b">
        <f t="shared" si="182"/>
        <v>0</v>
      </c>
      <c r="O1648" t="b">
        <f t="shared" si="176"/>
        <v>0</v>
      </c>
      <c r="P1648" t="b">
        <f t="shared" si="177"/>
        <v>0</v>
      </c>
      <c r="Q1648" t="b">
        <f t="shared" si="178"/>
        <v>0</v>
      </c>
      <c r="R1648" t="b">
        <f t="shared" si="179"/>
        <v>0</v>
      </c>
      <c r="S1648" t="b">
        <f t="shared" si="180"/>
        <v>0</v>
      </c>
    </row>
    <row r="1649" spans="1:19" x14ac:dyDescent="0.2">
      <c r="A1649" s="2">
        <v>2189</v>
      </c>
      <c r="B1649">
        <v>20</v>
      </c>
      <c r="C1649">
        <v>0</v>
      </c>
      <c r="D1649">
        <v>3984804</v>
      </c>
      <c r="E1649">
        <v>74124</v>
      </c>
      <c r="F1649">
        <v>25560</v>
      </c>
      <c r="G1649" t="s">
        <v>8</v>
      </c>
      <c r="H1649">
        <v>9</v>
      </c>
      <c r="I1649">
        <v>1.8</v>
      </c>
      <c r="J1649" t="s">
        <v>808</v>
      </c>
      <c r="K1649" t="s">
        <v>268</v>
      </c>
      <c r="L1649">
        <f t="shared" si="181"/>
        <v>1</v>
      </c>
      <c r="N1649" t="b">
        <f t="shared" si="182"/>
        <v>0</v>
      </c>
      <c r="O1649" t="b">
        <f t="shared" si="176"/>
        <v>0</v>
      </c>
      <c r="P1649">
        <f t="shared" si="177"/>
        <v>1</v>
      </c>
      <c r="Q1649" t="b">
        <f t="shared" si="178"/>
        <v>0</v>
      </c>
      <c r="R1649" t="b">
        <f t="shared" si="179"/>
        <v>0</v>
      </c>
      <c r="S1649" t="b">
        <f t="shared" si="180"/>
        <v>0</v>
      </c>
    </row>
    <row r="1650" spans="1:19" x14ac:dyDescent="0.2">
      <c r="A1650" s="2">
        <v>27553</v>
      </c>
      <c r="B1650">
        <v>20</v>
      </c>
      <c r="C1650">
        <v>0</v>
      </c>
      <c r="D1650">
        <v>443236</v>
      </c>
      <c r="E1650">
        <v>11808</v>
      </c>
      <c r="F1650">
        <v>6244</v>
      </c>
      <c r="G1650" t="s">
        <v>5</v>
      </c>
      <c r="H1650">
        <v>0</v>
      </c>
      <c r="I1650">
        <v>0.3</v>
      </c>
      <c r="J1650" t="s">
        <v>780</v>
      </c>
      <c r="K1650" t="s">
        <v>262</v>
      </c>
      <c r="L1650">
        <f t="shared" si="181"/>
        <v>2</v>
      </c>
      <c r="N1650" t="b">
        <f t="shared" si="182"/>
        <v>0</v>
      </c>
      <c r="O1650" t="b">
        <f t="shared" si="176"/>
        <v>0</v>
      </c>
      <c r="P1650" t="b">
        <f t="shared" si="177"/>
        <v>0</v>
      </c>
      <c r="Q1650" t="b">
        <f t="shared" si="178"/>
        <v>0</v>
      </c>
      <c r="R1650">
        <f t="shared" si="179"/>
        <v>2</v>
      </c>
      <c r="S1650" t="b">
        <f t="shared" si="180"/>
        <v>0</v>
      </c>
    </row>
    <row r="1651" spans="1:19" x14ac:dyDescent="0.2">
      <c r="A1651" s="2">
        <v>1892</v>
      </c>
      <c r="B1651">
        <v>20</v>
      </c>
      <c r="C1651">
        <v>0</v>
      </c>
      <c r="D1651">
        <v>12368</v>
      </c>
      <c r="E1651">
        <v>3192</v>
      </c>
      <c r="F1651">
        <v>1896</v>
      </c>
      <c r="G1651" t="s">
        <v>5</v>
      </c>
      <c r="H1651">
        <v>0</v>
      </c>
      <c r="I1651">
        <v>0.1</v>
      </c>
      <c r="J1651" t="s">
        <v>807</v>
      </c>
      <c r="K1651" t="s">
        <v>264</v>
      </c>
      <c r="L1651">
        <f t="shared" si="181"/>
        <v>3</v>
      </c>
      <c r="N1651">
        <f t="shared" si="182"/>
        <v>3</v>
      </c>
      <c r="O1651" t="b">
        <f t="shared" si="176"/>
        <v>0</v>
      </c>
      <c r="P1651" t="b">
        <f t="shared" si="177"/>
        <v>0</v>
      </c>
      <c r="Q1651" t="b">
        <f t="shared" si="178"/>
        <v>0</v>
      </c>
      <c r="R1651" t="b">
        <f t="shared" si="179"/>
        <v>0</v>
      </c>
      <c r="S1651" t="b">
        <f t="shared" si="180"/>
        <v>0</v>
      </c>
    </row>
    <row r="1652" spans="1:19" x14ac:dyDescent="0.2">
      <c r="A1652" s="2">
        <v>2106</v>
      </c>
      <c r="B1652">
        <v>20</v>
      </c>
      <c r="C1652">
        <v>0</v>
      </c>
      <c r="D1652">
        <v>245128</v>
      </c>
      <c r="E1652">
        <v>1676</v>
      </c>
      <c r="F1652">
        <v>1352</v>
      </c>
      <c r="G1652" t="s">
        <v>5</v>
      </c>
      <c r="H1652">
        <v>0</v>
      </c>
      <c r="I1652">
        <v>0</v>
      </c>
      <c r="J1652" t="s">
        <v>265</v>
      </c>
      <c r="K1652" t="s">
        <v>266</v>
      </c>
      <c r="L1652">
        <f t="shared" ref="L1652:L1676" si="183">L1642</f>
        <v>4</v>
      </c>
      <c r="N1652" t="b">
        <f t="shared" si="182"/>
        <v>0</v>
      </c>
      <c r="O1652">
        <f t="shared" si="176"/>
        <v>4</v>
      </c>
      <c r="P1652" t="b">
        <f t="shared" si="177"/>
        <v>0</v>
      </c>
      <c r="Q1652" t="b">
        <f t="shared" si="178"/>
        <v>0</v>
      </c>
      <c r="R1652" t="b">
        <f t="shared" si="179"/>
        <v>0</v>
      </c>
      <c r="S1652" t="b">
        <f t="shared" si="180"/>
        <v>0</v>
      </c>
    </row>
    <row r="1653" spans="1:19" x14ac:dyDescent="0.2">
      <c r="A1653" s="2" t="s">
        <v>258</v>
      </c>
      <c r="B1653" t="s">
        <v>249</v>
      </c>
      <c r="C1653" t="s">
        <v>250</v>
      </c>
      <c r="D1653" t="s">
        <v>251</v>
      </c>
      <c r="E1653" t="s">
        <v>252</v>
      </c>
      <c r="F1653" t="s">
        <v>253</v>
      </c>
      <c r="G1653" t="s">
        <v>5</v>
      </c>
      <c r="H1653" t="s">
        <v>259</v>
      </c>
      <c r="I1653" t="s">
        <v>260</v>
      </c>
      <c r="J1653" t="s">
        <v>256</v>
      </c>
      <c r="K1653" t="s">
        <v>257</v>
      </c>
      <c r="L1653">
        <f t="shared" si="183"/>
        <v>0</v>
      </c>
      <c r="N1653" t="b">
        <f t="shared" si="182"/>
        <v>0</v>
      </c>
      <c r="O1653" t="b">
        <f t="shared" si="176"/>
        <v>0</v>
      </c>
      <c r="P1653" t="b">
        <f t="shared" si="177"/>
        <v>0</v>
      </c>
      <c r="Q1653" t="b">
        <f t="shared" si="178"/>
        <v>0</v>
      </c>
      <c r="R1653" t="b">
        <f t="shared" si="179"/>
        <v>0</v>
      </c>
      <c r="S1653" t="b">
        <f t="shared" si="180"/>
        <v>0</v>
      </c>
    </row>
    <row r="1654" spans="1:19" x14ac:dyDescent="0.2">
      <c r="A1654" s="2">
        <v>2189</v>
      </c>
      <c r="B1654">
        <v>20</v>
      </c>
      <c r="C1654">
        <v>0</v>
      </c>
      <c r="D1654">
        <v>3984804</v>
      </c>
      <c r="E1654">
        <v>74124</v>
      </c>
      <c r="F1654">
        <v>25560</v>
      </c>
      <c r="G1654" t="s">
        <v>5</v>
      </c>
      <c r="H1654">
        <v>11</v>
      </c>
      <c r="I1654">
        <v>1.8</v>
      </c>
      <c r="J1654" t="s">
        <v>809</v>
      </c>
      <c r="K1654" t="s">
        <v>268</v>
      </c>
      <c r="L1654">
        <f t="shared" si="183"/>
        <v>1</v>
      </c>
      <c r="N1654" t="b">
        <f t="shared" si="182"/>
        <v>0</v>
      </c>
      <c r="O1654" t="b">
        <f t="shared" si="176"/>
        <v>0</v>
      </c>
      <c r="P1654">
        <f t="shared" si="177"/>
        <v>1</v>
      </c>
      <c r="Q1654" t="b">
        <f t="shared" si="178"/>
        <v>0</v>
      </c>
      <c r="R1654" t="b">
        <f t="shared" si="179"/>
        <v>0</v>
      </c>
      <c r="S1654" t="b">
        <f t="shared" si="180"/>
        <v>0</v>
      </c>
    </row>
    <row r="1655" spans="1:19" x14ac:dyDescent="0.2">
      <c r="A1655" s="2">
        <v>27553</v>
      </c>
      <c r="B1655">
        <v>20</v>
      </c>
      <c r="C1655">
        <v>0</v>
      </c>
      <c r="D1655">
        <v>443236</v>
      </c>
      <c r="E1655">
        <v>11808</v>
      </c>
      <c r="F1655">
        <v>6244</v>
      </c>
      <c r="G1655" t="s">
        <v>5</v>
      </c>
      <c r="H1655">
        <v>0</v>
      </c>
      <c r="I1655">
        <v>0.3</v>
      </c>
      <c r="J1655" t="s">
        <v>780</v>
      </c>
      <c r="K1655" t="s">
        <v>262</v>
      </c>
      <c r="L1655">
        <f t="shared" si="183"/>
        <v>2</v>
      </c>
      <c r="N1655" t="b">
        <f t="shared" si="182"/>
        <v>0</v>
      </c>
      <c r="O1655" t="b">
        <f t="shared" si="176"/>
        <v>0</v>
      </c>
      <c r="P1655" t="b">
        <f t="shared" si="177"/>
        <v>0</v>
      </c>
      <c r="Q1655" t="b">
        <f t="shared" si="178"/>
        <v>0</v>
      </c>
      <c r="R1655">
        <f t="shared" si="179"/>
        <v>2</v>
      </c>
      <c r="S1655" t="b">
        <f t="shared" si="180"/>
        <v>0</v>
      </c>
    </row>
    <row r="1656" spans="1:19" x14ac:dyDescent="0.2">
      <c r="A1656" s="2">
        <v>1892</v>
      </c>
      <c r="B1656">
        <v>20</v>
      </c>
      <c r="C1656">
        <v>0</v>
      </c>
      <c r="D1656">
        <v>12368</v>
      </c>
      <c r="E1656">
        <v>3192</v>
      </c>
      <c r="F1656">
        <v>1896</v>
      </c>
      <c r="G1656" t="s">
        <v>5</v>
      </c>
      <c r="H1656">
        <v>0</v>
      </c>
      <c r="I1656">
        <v>0.1</v>
      </c>
      <c r="J1656" t="s">
        <v>807</v>
      </c>
      <c r="K1656" t="s">
        <v>264</v>
      </c>
      <c r="L1656">
        <f t="shared" si="183"/>
        <v>3</v>
      </c>
      <c r="N1656">
        <f t="shared" si="182"/>
        <v>3</v>
      </c>
      <c r="O1656" t="b">
        <f t="shared" si="176"/>
        <v>0</v>
      </c>
      <c r="P1656" t="b">
        <f t="shared" si="177"/>
        <v>0</v>
      </c>
      <c r="Q1656" t="b">
        <f t="shared" si="178"/>
        <v>0</v>
      </c>
      <c r="R1656" t="b">
        <f t="shared" si="179"/>
        <v>0</v>
      </c>
      <c r="S1656" t="b">
        <f t="shared" si="180"/>
        <v>0</v>
      </c>
    </row>
    <row r="1657" spans="1:19" x14ac:dyDescent="0.2">
      <c r="A1657" s="2">
        <v>2106</v>
      </c>
      <c r="B1657">
        <v>20</v>
      </c>
      <c r="C1657">
        <v>0</v>
      </c>
      <c r="D1657">
        <v>245128</v>
      </c>
      <c r="E1657">
        <v>1676</v>
      </c>
      <c r="F1657">
        <v>1352</v>
      </c>
      <c r="G1657" t="s">
        <v>5</v>
      </c>
      <c r="H1657">
        <v>0</v>
      </c>
      <c r="I1657">
        <v>0</v>
      </c>
      <c r="J1657" t="s">
        <v>265</v>
      </c>
      <c r="K1657" t="s">
        <v>266</v>
      </c>
      <c r="L1657">
        <f t="shared" si="183"/>
        <v>4</v>
      </c>
      <c r="N1657" t="b">
        <f t="shared" si="182"/>
        <v>0</v>
      </c>
      <c r="O1657">
        <f t="shared" si="176"/>
        <v>4</v>
      </c>
      <c r="P1657" t="b">
        <f t="shared" si="177"/>
        <v>0</v>
      </c>
      <c r="Q1657" t="b">
        <f t="shared" si="178"/>
        <v>0</v>
      </c>
      <c r="R1657" t="b">
        <f t="shared" si="179"/>
        <v>0</v>
      </c>
      <c r="S1657" t="b">
        <f t="shared" si="180"/>
        <v>0</v>
      </c>
    </row>
    <row r="1658" spans="1:19" x14ac:dyDescent="0.2">
      <c r="A1658" s="2" t="s">
        <v>258</v>
      </c>
      <c r="B1658" t="s">
        <v>249</v>
      </c>
      <c r="C1658" t="s">
        <v>250</v>
      </c>
      <c r="D1658" t="s">
        <v>251</v>
      </c>
      <c r="E1658" t="s">
        <v>252</v>
      </c>
      <c r="F1658" t="s">
        <v>253</v>
      </c>
      <c r="G1658" t="s">
        <v>5</v>
      </c>
      <c r="H1658" t="s">
        <v>259</v>
      </c>
      <c r="I1658" t="s">
        <v>260</v>
      </c>
      <c r="J1658" t="s">
        <v>256</v>
      </c>
      <c r="K1658" t="s">
        <v>257</v>
      </c>
      <c r="L1658">
        <f t="shared" si="183"/>
        <v>0</v>
      </c>
      <c r="N1658" t="b">
        <f t="shared" si="182"/>
        <v>0</v>
      </c>
      <c r="O1658" t="b">
        <f t="shared" si="176"/>
        <v>0</v>
      </c>
      <c r="P1658" t="b">
        <f t="shared" si="177"/>
        <v>0</v>
      </c>
      <c r="Q1658" t="b">
        <f t="shared" si="178"/>
        <v>0</v>
      </c>
      <c r="R1658" t="b">
        <f t="shared" si="179"/>
        <v>0</v>
      </c>
      <c r="S1658" t="b">
        <f t="shared" si="180"/>
        <v>0</v>
      </c>
    </row>
    <row r="1659" spans="1:19" x14ac:dyDescent="0.2">
      <c r="A1659" s="2">
        <v>2189</v>
      </c>
      <c r="B1659">
        <v>20</v>
      </c>
      <c r="C1659">
        <v>0</v>
      </c>
      <c r="D1659">
        <v>3984804</v>
      </c>
      <c r="E1659">
        <v>74124</v>
      </c>
      <c r="F1659">
        <v>25560</v>
      </c>
      <c r="G1659" t="s">
        <v>5</v>
      </c>
      <c r="H1659">
        <v>3</v>
      </c>
      <c r="I1659">
        <v>1.8</v>
      </c>
      <c r="J1659" t="s">
        <v>810</v>
      </c>
      <c r="K1659" t="s">
        <v>268</v>
      </c>
      <c r="L1659">
        <f t="shared" si="183"/>
        <v>1</v>
      </c>
      <c r="N1659" t="b">
        <f t="shared" si="182"/>
        <v>0</v>
      </c>
      <c r="O1659" t="b">
        <f t="shared" si="176"/>
        <v>0</v>
      </c>
      <c r="P1659">
        <f t="shared" si="177"/>
        <v>1</v>
      </c>
      <c r="Q1659" t="b">
        <f t="shared" si="178"/>
        <v>0</v>
      </c>
      <c r="R1659" t="b">
        <f t="shared" si="179"/>
        <v>0</v>
      </c>
      <c r="S1659" t="b">
        <f t="shared" si="180"/>
        <v>0</v>
      </c>
    </row>
    <row r="1660" spans="1:19" x14ac:dyDescent="0.2">
      <c r="A1660" s="2">
        <v>27553</v>
      </c>
      <c r="B1660">
        <v>20</v>
      </c>
      <c r="C1660">
        <v>0</v>
      </c>
      <c r="D1660">
        <v>443236</v>
      </c>
      <c r="E1660">
        <v>11808</v>
      </c>
      <c r="F1660">
        <v>6244</v>
      </c>
      <c r="G1660" t="s">
        <v>5</v>
      </c>
      <c r="H1660">
        <v>0</v>
      </c>
      <c r="I1660">
        <v>0.3</v>
      </c>
      <c r="J1660" t="s">
        <v>780</v>
      </c>
      <c r="K1660" t="s">
        <v>262</v>
      </c>
      <c r="L1660">
        <f t="shared" si="183"/>
        <v>2</v>
      </c>
      <c r="N1660" t="b">
        <f t="shared" si="182"/>
        <v>0</v>
      </c>
      <c r="O1660" t="b">
        <f t="shared" si="176"/>
        <v>0</v>
      </c>
      <c r="P1660" t="b">
        <f t="shared" si="177"/>
        <v>0</v>
      </c>
      <c r="Q1660" t="b">
        <f t="shared" si="178"/>
        <v>0</v>
      </c>
      <c r="R1660">
        <f t="shared" si="179"/>
        <v>2</v>
      </c>
      <c r="S1660" t="b">
        <f t="shared" si="180"/>
        <v>0</v>
      </c>
    </row>
    <row r="1661" spans="1:19" x14ac:dyDescent="0.2">
      <c r="A1661" s="2">
        <v>1892</v>
      </c>
      <c r="B1661">
        <v>20</v>
      </c>
      <c r="C1661">
        <v>0</v>
      </c>
      <c r="D1661">
        <v>12368</v>
      </c>
      <c r="E1661">
        <v>3192</v>
      </c>
      <c r="F1661">
        <v>1896</v>
      </c>
      <c r="G1661" t="s">
        <v>5</v>
      </c>
      <c r="H1661">
        <v>0</v>
      </c>
      <c r="I1661">
        <v>0.1</v>
      </c>
      <c r="J1661" t="s">
        <v>807</v>
      </c>
      <c r="K1661" t="s">
        <v>264</v>
      </c>
      <c r="L1661">
        <f t="shared" si="183"/>
        <v>3</v>
      </c>
      <c r="N1661">
        <f t="shared" si="182"/>
        <v>3</v>
      </c>
      <c r="O1661" t="b">
        <f t="shared" si="176"/>
        <v>0</v>
      </c>
      <c r="P1661" t="b">
        <f t="shared" si="177"/>
        <v>0</v>
      </c>
      <c r="Q1661" t="b">
        <f t="shared" si="178"/>
        <v>0</v>
      </c>
      <c r="R1661" t="b">
        <f t="shared" si="179"/>
        <v>0</v>
      </c>
      <c r="S1661" t="b">
        <f t="shared" si="180"/>
        <v>0</v>
      </c>
    </row>
    <row r="1662" spans="1:19" x14ac:dyDescent="0.2">
      <c r="A1662" s="2">
        <v>2106</v>
      </c>
      <c r="B1662">
        <v>20</v>
      </c>
      <c r="C1662">
        <v>0</v>
      </c>
      <c r="D1662">
        <v>245128</v>
      </c>
      <c r="E1662">
        <v>1676</v>
      </c>
      <c r="F1662">
        <v>1352</v>
      </c>
      <c r="G1662" t="s">
        <v>5</v>
      </c>
      <c r="H1662">
        <v>0</v>
      </c>
      <c r="I1662">
        <v>0</v>
      </c>
      <c r="J1662" t="s">
        <v>265</v>
      </c>
      <c r="K1662" t="s">
        <v>266</v>
      </c>
      <c r="L1662">
        <f t="shared" si="183"/>
        <v>4</v>
      </c>
      <c r="N1662" t="b">
        <f t="shared" si="182"/>
        <v>0</v>
      </c>
      <c r="O1662">
        <f t="shared" si="176"/>
        <v>4</v>
      </c>
      <c r="P1662" t="b">
        <f t="shared" si="177"/>
        <v>0</v>
      </c>
      <c r="Q1662" t="b">
        <f t="shared" si="178"/>
        <v>0</v>
      </c>
      <c r="R1662" t="b">
        <f t="shared" si="179"/>
        <v>0</v>
      </c>
      <c r="S1662" t="b">
        <f t="shared" si="180"/>
        <v>0</v>
      </c>
    </row>
    <row r="1663" spans="1:19" x14ac:dyDescent="0.2">
      <c r="A1663" s="2" t="s">
        <v>258</v>
      </c>
      <c r="B1663" t="s">
        <v>249</v>
      </c>
      <c r="C1663" t="s">
        <v>250</v>
      </c>
      <c r="D1663" t="s">
        <v>251</v>
      </c>
      <c r="E1663" t="s">
        <v>252</v>
      </c>
      <c r="F1663" t="s">
        <v>253</v>
      </c>
      <c r="G1663" t="s">
        <v>5</v>
      </c>
      <c r="H1663" t="s">
        <v>259</v>
      </c>
      <c r="I1663" t="s">
        <v>260</v>
      </c>
      <c r="J1663" t="s">
        <v>256</v>
      </c>
      <c r="K1663" t="s">
        <v>257</v>
      </c>
      <c r="L1663">
        <f t="shared" si="183"/>
        <v>0</v>
      </c>
      <c r="N1663" t="b">
        <f t="shared" si="182"/>
        <v>0</v>
      </c>
      <c r="O1663" t="b">
        <f t="shared" si="176"/>
        <v>0</v>
      </c>
      <c r="P1663" t="b">
        <f t="shared" si="177"/>
        <v>0</v>
      </c>
      <c r="Q1663" t="b">
        <f t="shared" si="178"/>
        <v>0</v>
      </c>
      <c r="R1663" t="b">
        <f t="shared" si="179"/>
        <v>0</v>
      </c>
      <c r="S1663" t="b">
        <f t="shared" si="180"/>
        <v>0</v>
      </c>
    </row>
    <row r="1664" spans="1:19" x14ac:dyDescent="0.2">
      <c r="A1664" s="2">
        <v>2189</v>
      </c>
      <c r="B1664">
        <v>20</v>
      </c>
      <c r="C1664">
        <v>0</v>
      </c>
      <c r="D1664">
        <v>3984804</v>
      </c>
      <c r="E1664">
        <v>74124</v>
      </c>
      <c r="F1664">
        <v>25560</v>
      </c>
      <c r="G1664" t="s">
        <v>5</v>
      </c>
      <c r="H1664">
        <v>4</v>
      </c>
      <c r="I1664">
        <v>1.8</v>
      </c>
      <c r="J1664" t="s">
        <v>811</v>
      </c>
      <c r="K1664" t="s">
        <v>268</v>
      </c>
      <c r="L1664">
        <f t="shared" si="183"/>
        <v>1</v>
      </c>
      <c r="N1664" t="b">
        <f t="shared" si="182"/>
        <v>0</v>
      </c>
      <c r="O1664" t="b">
        <f t="shared" si="176"/>
        <v>0</v>
      </c>
      <c r="P1664">
        <f t="shared" si="177"/>
        <v>1</v>
      </c>
      <c r="Q1664" t="b">
        <f t="shared" si="178"/>
        <v>0</v>
      </c>
      <c r="R1664" t="b">
        <f t="shared" si="179"/>
        <v>0</v>
      </c>
      <c r="S1664" t="b">
        <f t="shared" si="180"/>
        <v>0</v>
      </c>
    </row>
    <row r="1665" spans="1:19" x14ac:dyDescent="0.2">
      <c r="A1665" s="2">
        <v>27553</v>
      </c>
      <c r="B1665">
        <v>20</v>
      </c>
      <c r="C1665">
        <v>0</v>
      </c>
      <c r="D1665">
        <v>443236</v>
      </c>
      <c r="E1665">
        <v>11808</v>
      </c>
      <c r="F1665">
        <v>6244</v>
      </c>
      <c r="G1665" t="s">
        <v>5</v>
      </c>
      <c r="H1665">
        <v>0</v>
      </c>
      <c r="I1665">
        <v>0.3</v>
      </c>
      <c r="J1665" t="s">
        <v>780</v>
      </c>
      <c r="K1665" t="s">
        <v>262</v>
      </c>
      <c r="L1665">
        <f t="shared" si="183"/>
        <v>2</v>
      </c>
      <c r="N1665" t="b">
        <f t="shared" si="182"/>
        <v>0</v>
      </c>
      <c r="O1665" t="b">
        <f t="shared" si="176"/>
        <v>0</v>
      </c>
      <c r="P1665" t="b">
        <f t="shared" si="177"/>
        <v>0</v>
      </c>
      <c r="Q1665" t="b">
        <f t="shared" si="178"/>
        <v>0</v>
      </c>
      <c r="R1665">
        <f t="shared" si="179"/>
        <v>2</v>
      </c>
      <c r="S1665" t="b">
        <f t="shared" si="180"/>
        <v>0</v>
      </c>
    </row>
    <row r="1666" spans="1:19" x14ac:dyDescent="0.2">
      <c r="A1666" s="2">
        <v>1892</v>
      </c>
      <c r="B1666">
        <v>20</v>
      </c>
      <c r="C1666">
        <v>0</v>
      </c>
      <c r="D1666">
        <v>12368</v>
      </c>
      <c r="E1666">
        <v>3192</v>
      </c>
      <c r="F1666">
        <v>1896</v>
      </c>
      <c r="G1666" t="s">
        <v>5</v>
      </c>
      <c r="H1666">
        <v>0</v>
      </c>
      <c r="I1666">
        <v>0.1</v>
      </c>
      <c r="J1666" t="s">
        <v>807</v>
      </c>
      <c r="K1666" t="s">
        <v>264</v>
      </c>
      <c r="L1666">
        <f t="shared" si="183"/>
        <v>3</v>
      </c>
      <c r="N1666">
        <f t="shared" si="182"/>
        <v>3</v>
      </c>
      <c r="O1666" t="b">
        <f t="shared" si="176"/>
        <v>0</v>
      </c>
      <c r="P1666" t="b">
        <f t="shared" si="177"/>
        <v>0</v>
      </c>
      <c r="Q1666" t="b">
        <f t="shared" si="178"/>
        <v>0</v>
      </c>
      <c r="R1666" t="b">
        <f t="shared" si="179"/>
        <v>0</v>
      </c>
      <c r="S1666" t="b">
        <f t="shared" si="180"/>
        <v>0</v>
      </c>
    </row>
    <row r="1667" spans="1:19" x14ac:dyDescent="0.2">
      <c r="A1667" s="2">
        <v>2106</v>
      </c>
      <c r="B1667">
        <v>20</v>
      </c>
      <c r="C1667">
        <v>0</v>
      </c>
      <c r="D1667">
        <v>245128</v>
      </c>
      <c r="E1667">
        <v>1676</v>
      </c>
      <c r="F1667">
        <v>1352</v>
      </c>
      <c r="G1667" t="s">
        <v>5</v>
      </c>
      <c r="H1667">
        <v>0</v>
      </c>
      <c r="I1667">
        <v>0</v>
      </c>
      <c r="J1667" t="s">
        <v>265</v>
      </c>
      <c r="K1667" t="s">
        <v>266</v>
      </c>
      <c r="L1667">
        <f t="shared" si="183"/>
        <v>4</v>
      </c>
      <c r="N1667" t="b">
        <f t="shared" si="182"/>
        <v>0</v>
      </c>
      <c r="O1667">
        <f t="shared" ref="O1667:O1730" si="184">IF($A1667=2106,$L1667)</f>
        <v>4</v>
      </c>
      <c r="P1667" t="b">
        <f t="shared" ref="P1667:P1730" si="185">IF($A1667=2189,$L1667)</f>
        <v>0</v>
      </c>
      <c r="Q1667" t="b">
        <f t="shared" ref="Q1667:Q1730" si="186">IF($A1667=27538,$L1667)</f>
        <v>0</v>
      </c>
      <c r="R1667" t="b">
        <f t="shared" ref="R1667:R1730" si="187">IF($A1667=27553,$L1667)</f>
        <v>0</v>
      </c>
      <c r="S1667" t="b">
        <f t="shared" ref="S1667:S1730" si="188">IF($A1667=27560,$L1667)</f>
        <v>0</v>
      </c>
    </row>
    <row r="1668" spans="1:19" x14ac:dyDescent="0.2">
      <c r="A1668" s="2" t="s">
        <v>258</v>
      </c>
      <c r="B1668" t="s">
        <v>249</v>
      </c>
      <c r="C1668" t="s">
        <v>250</v>
      </c>
      <c r="D1668" t="s">
        <v>251</v>
      </c>
      <c r="E1668" t="s">
        <v>252</v>
      </c>
      <c r="F1668" t="s">
        <v>253</v>
      </c>
      <c r="G1668" t="s">
        <v>5</v>
      </c>
      <c r="H1668" t="s">
        <v>259</v>
      </c>
      <c r="I1668" t="s">
        <v>260</v>
      </c>
      <c r="J1668" t="s">
        <v>256</v>
      </c>
      <c r="K1668" t="s">
        <v>257</v>
      </c>
      <c r="L1668">
        <f t="shared" si="183"/>
        <v>0</v>
      </c>
      <c r="N1668" t="b">
        <f t="shared" si="182"/>
        <v>0</v>
      </c>
      <c r="O1668" t="b">
        <f t="shared" si="184"/>
        <v>0</v>
      </c>
      <c r="P1668" t="b">
        <f t="shared" si="185"/>
        <v>0</v>
      </c>
      <c r="Q1668" t="b">
        <f t="shared" si="186"/>
        <v>0</v>
      </c>
      <c r="R1668" t="b">
        <f t="shared" si="187"/>
        <v>0</v>
      </c>
      <c r="S1668" t="b">
        <f t="shared" si="188"/>
        <v>0</v>
      </c>
    </row>
    <row r="1669" spans="1:19" x14ac:dyDescent="0.2">
      <c r="A1669" s="2">
        <v>2189</v>
      </c>
      <c r="B1669">
        <v>20</v>
      </c>
      <c r="C1669">
        <v>0</v>
      </c>
      <c r="D1669">
        <v>3984804</v>
      </c>
      <c r="E1669">
        <v>74380</v>
      </c>
      <c r="F1669">
        <v>25776</v>
      </c>
      <c r="G1669" t="s">
        <v>8</v>
      </c>
      <c r="H1669">
        <v>4</v>
      </c>
      <c r="I1669">
        <v>1.8</v>
      </c>
      <c r="J1669" t="s">
        <v>812</v>
      </c>
      <c r="K1669" t="s">
        <v>268</v>
      </c>
      <c r="L1669">
        <f t="shared" si="183"/>
        <v>1</v>
      </c>
      <c r="N1669" t="b">
        <f t="shared" si="182"/>
        <v>0</v>
      </c>
      <c r="O1669" t="b">
        <f t="shared" si="184"/>
        <v>0</v>
      </c>
      <c r="P1669">
        <f t="shared" si="185"/>
        <v>1</v>
      </c>
      <c r="Q1669" t="b">
        <f t="shared" si="186"/>
        <v>0</v>
      </c>
      <c r="R1669" t="b">
        <f t="shared" si="187"/>
        <v>0</v>
      </c>
      <c r="S1669" t="b">
        <f t="shared" si="188"/>
        <v>0</v>
      </c>
    </row>
    <row r="1670" spans="1:19" x14ac:dyDescent="0.2">
      <c r="A1670" s="2">
        <v>27553</v>
      </c>
      <c r="B1670">
        <v>20</v>
      </c>
      <c r="C1670">
        <v>0</v>
      </c>
      <c r="D1670">
        <v>443236</v>
      </c>
      <c r="E1670">
        <v>11808</v>
      </c>
      <c r="F1670">
        <v>6244</v>
      </c>
      <c r="G1670" t="s">
        <v>5</v>
      </c>
      <c r="H1670">
        <v>0</v>
      </c>
      <c r="I1670">
        <v>0.3</v>
      </c>
      <c r="J1670" t="s">
        <v>780</v>
      </c>
      <c r="K1670" t="s">
        <v>262</v>
      </c>
      <c r="L1670">
        <f t="shared" si="183"/>
        <v>2</v>
      </c>
      <c r="N1670" t="b">
        <f t="shared" si="182"/>
        <v>0</v>
      </c>
      <c r="O1670" t="b">
        <f t="shared" si="184"/>
        <v>0</v>
      </c>
      <c r="P1670" t="b">
        <f t="shared" si="185"/>
        <v>0</v>
      </c>
      <c r="Q1670" t="b">
        <f t="shared" si="186"/>
        <v>0</v>
      </c>
      <c r="R1670">
        <f t="shared" si="187"/>
        <v>2</v>
      </c>
      <c r="S1670" t="b">
        <f t="shared" si="188"/>
        <v>0</v>
      </c>
    </row>
    <row r="1671" spans="1:19" x14ac:dyDescent="0.2">
      <c r="A1671" s="2">
        <v>1892</v>
      </c>
      <c r="B1671">
        <v>20</v>
      </c>
      <c r="C1671">
        <v>0</v>
      </c>
      <c r="D1671">
        <v>12368</v>
      </c>
      <c r="E1671">
        <v>3192</v>
      </c>
      <c r="F1671">
        <v>1896</v>
      </c>
      <c r="G1671" t="s">
        <v>5</v>
      </c>
      <c r="H1671">
        <v>0</v>
      </c>
      <c r="I1671">
        <v>0.1</v>
      </c>
      <c r="J1671" t="s">
        <v>807</v>
      </c>
      <c r="K1671" t="s">
        <v>264</v>
      </c>
      <c r="L1671">
        <f t="shared" si="183"/>
        <v>3</v>
      </c>
      <c r="N1671">
        <f t="shared" si="182"/>
        <v>3</v>
      </c>
      <c r="O1671" t="b">
        <f t="shared" si="184"/>
        <v>0</v>
      </c>
      <c r="P1671" t="b">
        <f t="shared" si="185"/>
        <v>0</v>
      </c>
      <c r="Q1671" t="b">
        <f t="shared" si="186"/>
        <v>0</v>
      </c>
      <c r="R1671" t="b">
        <f t="shared" si="187"/>
        <v>0</v>
      </c>
      <c r="S1671" t="b">
        <f t="shared" si="188"/>
        <v>0</v>
      </c>
    </row>
    <row r="1672" spans="1:19" x14ac:dyDescent="0.2">
      <c r="A1672" s="2">
        <v>2106</v>
      </c>
      <c r="B1672">
        <v>20</v>
      </c>
      <c r="C1672">
        <v>0</v>
      </c>
      <c r="D1672">
        <v>245128</v>
      </c>
      <c r="E1672">
        <v>1676</v>
      </c>
      <c r="F1672">
        <v>1352</v>
      </c>
      <c r="G1672" t="s">
        <v>5</v>
      </c>
      <c r="H1672">
        <v>0</v>
      </c>
      <c r="I1672">
        <v>0</v>
      </c>
      <c r="J1672" t="s">
        <v>265</v>
      </c>
      <c r="K1672" t="s">
        <v>266</v>
      </c>
      <c r="L1672">
        <f t="shared" si="183"/>
        <v>4</v>
      </c>
      <c r="N1672" t="b">
        <f t="shared" si="182"/>
        <v>0</v>
      </c>
      <c r="O1672">
        <f t="shared" si="184"/>
        <v>4</v>
      </c>
      <c r="P1672" t="b">
        <f t="shared" si="185"/>
        <v>0</v>
      </c>
      <c r="Q1672" t="b">
        <f t="shared" si="186"/>
        <v>0</v>
      </c>
      <c r="R1672" t="b">
        <f t="shared" si="187"/>
        <v>0</v>
      </c>
      <c r="S1672" t="b">
        <f t="shared" si="188"/>
        <v>0</v>
      </c>
    </row>
    <row r="1673" spans="1:19" x14ac:dyDescent="0.2">
      <c r="A1673" s="2" t="s">
        <v>258</v>
      </c>
      <c r="B1673" t="s">
        <v>249</v>
      </c>
      <c r="C1673" t="s">
        <v>250</v>
      </c>
      <c r="D1673" t="s">
        <v>251</v>
      </c>
      <c r="E1673" t="s">
        <v>252</v>
      </c>
      <c r="F1673" t="s">
        <v>253</v>
      </c>
      <c r="G1673" t="s">
        <v>5</v>
      </c>
      <c r="H1673" t="s">
        <v>259</v>
      </c>
      <c r="I1673" t="s">
        <v>260</v>
      </c>
      <c r="J1673" t="s">
        <v>256</v>
      </c>
      <c r="K1673" t="s">
        <v>257</v>
      </c>
      <c r="L1673">
        <f t="shared" si="183"/>
        <v>0</v>
      </c>
      <c r="N1673" t="b">
        <f t="shared" si="182"/>
        <v>0</v>
      </c>
      <c r="O1673" t="b">
        <f t="shared" si="184"/>
        <v>0</v>
      </c>
      <c r="P1673" t="b">
        <f t="shared" si="185"/>
        <v>0</v>
      </c>
      <c r="Q1673" t="b">
        <f t="shared" si="186"/>
        <v>0</v>
      </c>
      <c r="R1673" t="b">
        <f t="shared" si="187"/>
        <v>0</v>
      </c>
      <c r="S1673" t="b">
        <f t="shared" si="188"/>
        <v>0</v>
      </c>
    </row>
    <row r="1674" spans="1:19" x14ac:dyDescent="0.2">
      <c r="A1674" s="2">
        <v>2189</v>
      </c>
      <c r="B1674">
        <v>20</v>
      </c>
      <c r="C1674">
        <v>0</v>
      </c>
      <c r="D1674">
        <v>3984804</v>
      </c>
      <c r="E1674">
        <v>74320</v>
      </c>
      <c r="F1674">
        <v>25776</v>
      </c>
      <c r="G1674" t="s">
        <v>5</v>
      </c>
      <c r="H1674">
        <v>10</v>
      </c>
      <c r="I1674">
        <v>1.8</v>
      </c>
      <c r="J1674" t="s">
        <v>813</v>
      </c>
      <c r="K1674" t="s">
        <v>268</v>
      </c>
      <c r="L1674">
        <f t="shared" si="183"/>
        <v>1</v>
      </c>
      <c r="N1674" t="b">
        <f t="shared" si="182"/>
        <v>0</v>
      </c>
      <c r="O1674" t="b">
        <f t="shared" si="184"/>
        <v>0</v>
      </c>
      <c r="P1674">
        <f t="shared" si="185"/>
        <v>1</v>
      </c>
      <c r="Q1674" t="b">
        <f t="shared" si="186"/>
        <v>0</v>
      </c>
      <c r="R1674" t="b">
        <f t="shared" si="187"/>
        <v>0</v>
      </c>
      <c r="S1674" t="b">
        <f t="shared" si="188"/>
        <v>0</v>
      </c>
    </row>
    <row r="1675" spans="1:19" x14ac:dyDescent="0.2">
      <c r="A1675" s="2">
        <v>1892</v>
      </c>
      <c r="B1675">
        <v>20</v>
      </c>
      <c r="C1675">
        <v>0</v>
      </c>
      <c r="D1675">
        <v>12368</v>
      </c>
      <c r="E1675">
        <v>3192</v>
      </c>
      <c r="F1675">
        <v>1896</v>
      </c>
      <c r="G1675" t="s">
        <v>5</v>
      </c>
      <c r="H1675">
        <v>0</v>
      </c>
      <c r="I1675">
        <v>0.1</v>
      </c>
      <c r="J1675" t="s">
        <v>807</v>
      </c>
      <c r="K1675" t="s">
        <v>264</v>
      </c>
      <c r="L1675">
        <f t="shared" si="183"/>
        <v>2</v>
      </c>
      <c r="N1675">
        <f t="shared" si="182"/>
        <v>2</v>
      </c>
      <c r="O1675" t="b">
        <f t="shared" si="184"/>
        <v>0</v>
      </c>
      <c r="P1675" t="b">
        <f t="shared" si="185"/>
        <v>0</v>
      </c>
      <c r="Q1675" t="b">
        <f t="shared" si="186"/>
        <v>0</v>
      </c>
      <c r="R1675" t="b">
        <f t="shared" si="187"/>
        <v>0</v>
      </c>
      <c r="S1675" t="b">
        <f t="shared" si="188"/>
        <v>0</v>
      </c>
    </row>
    <row r="1676" spans="1:19" x14ac:dyDescent="0.2">
      <c r="A1676" s="2">
        <v>2106</v>
      </c>
      <c r="B1676">
        <v>20</v>
      </c>
      <c r="C1676">
        <v>0</v>
      </c>
      <c r="D1676">
        <v>245128</v>
      </c>
      <c r="E1676">
        <v>1676</v>
      </c>
      <c r="F1676">
        <v>1352</v>
      </c>
      <c r="G1676" t="s">
        <v>5</v>
      </c>
      <c r="H1676">
        <v>0</v>
      </c>
      <c r="I1676">
        <v>0</v>
      </c>
      <c r="J1676" t="s">
        <v>265</v>
      </c>
      <c r="K1676" t="s">
        <v>266</v>
      </c>
      <c r="L1676">
        <f t="shared" si="183"/>
        <v>3</v>
      </c>
      <c r="N1676" t="b">
        <f t="shared" si="182"/>
        <v>0</v>
      </c>
      <c r="O1676">
        <f t="shared" si="184"/>
        <v>3</v>
      </c>
      <c r="P1676" t="b">
        <f t="shared" si="185"/>
        <v>0</v>
      </c>
      <c r="Q1676" t="b">
        <f t="shared" si="186"/>
        <v>0</v>
      </c>
      <c r="R1676" t="b">
        <f t="shared" si="187"/>
        <v>0</v>
      </c>
      <c r="S1676" t="b">
        <f t="shared" si="188"/>
        <v>0</v>
      </c>
    </row>
    <row r="1677" spans="1:19" x14ac:dyDescent="0.2">
      <c r="A1677" s="2" t="s">
        <v>258</v>
      </c>
      <c r="B1677" t="s">
        <v>249</v>
      </c>
      <c r="C1677" t="s">
        <v>250</v>
      </c>
      <c r="D1677" t="s">
        <v>251</v>
      </c>
      <c r="E1677" t="s">
        <v>252</v>
      </c>
      <c r="F1677" t="s">
        <v>253</v>
      </c>
      <c r="G1677" t="s">
        <v>5</v>
      </c>
      <c r="H1677" t="s">
        <v>259</v>
      </c>
      <c r="I1677" t="s">
        <v>260</v>
      </c>
      <c r="J1677" t="s">
        <v>256</v>
      </c>
      <c r="K1677" t="s">
        <v>257</v>
      </c>
      <c r="L1677">
        <v>0</v>
      </c>
      <c r="N1677" t="b">
        <f t="shared" si="182"/>
        <v>0</v>
      </c>
      <c r="O1677" t="b">
        <f t="shared" si="184"/>
        <v>0</v>
      </c>
      <c r="P1677" t="b">
        <f t="shared" si="185"/>
        <v>0</v>
      </c>
      <c r="Q1677" t="b">
        <f t="shared" si="186"/>
        <v>0</v>
      </c>
      <c r="R1677" t="b">
        <f t="shared" si="187"/>
        <v>0</v>
      </c>
      <c r="S1677" t="b">
        <f t="shared" si="188"/>
        <v>0</v>
      </c>
    </row>
    <row r="1678" spans="1:19" x14ac:dyDescent="0.2">
      <c r="A1678" s="2">
        <v>2189</v>
      </c>
      <c r="B1678">
        <v>20</v>
      </c>
      <c r="C1678">
        <v>0</v>
      </c>
      <c r="D1678">
        <v>3984804</v>
      </c>
      <c r="E1678">
        <v>74320</v>
      </c>
      <c r="F1678">
        <v>25776</v>
      </c>
      <c r="G1678" t="s">
        <v>5</v>
      </c>
      <c r="H1678">
        <v>13</v>
      </c>
      <c r="I1678">
        <v>1.8</v>
      </c>
      <c r="J1678" t="s">
        <v>814</v>
      </c>
      <c r="K1678" t="s">
        <v>268</v>
      </c>
      <c r="L1678">
        <v>1</v>
      </c>
      <c r="N1678" t="b">
        <f t="shared" si="182"/>
        <v>0</v>
      </c>
      <c r="O1678" t="b">
        <f t="shared" si="184"/>
        <v>0</v>
      </c>
      <c r="P1678">
        <f t="shared" si="185"/>
        <v>1</v>
      </c>
      <c r="Q1678" t="b">
        <f t="shared" si="186"/>
        <v>0</v>
      </c>
      <c r="R1678" t="b">
        <f t="shared" si="187"/>
        <v>0</v>
      </c>
      <c r="S1678" t="b">
        <f t="shared" si="188"/>
        <v>0</v>
      </c>
    </row>
    <row r="1679" spans="1:19" x14ac:dyDescent="0.2">
      <c r="A1679" s="2">
        <v>1892</v>
      </c>
      <c r="B1679">
        <v>20</v>
      </c>
      <c r="C1679">
        <v>0</v>
      </c>
      <c r="D1679">
        <v>12368</v>
      </c>
      <c r="E1679">
        <v>3192</v>
      </c>
      <c r="F1679">
        <v>1896</v>
      </c>
      <c r="G1679" t="s">
        <v>5</v>
      </c>
      <c r="H1679">
        <v>0</v>
      </c>
      <c r="I1679">
        <v>0.1</v>
      </c>
      <c r="J1679" t="s">
        <v>807</v>
      </c>
      <c r="K1679" t="s">
        <v>264</v>
      </c>
      <c r="L1679">
        <v>2</v>
      </c>
      <c r="N1679">
        <f t="shared" si="182"/>
        <v>2</v>
      </c>
      <c r="O1679" t="b">
        <f t="shared" si="184"/>
        <v>0</v>
      </c>
      <c r="P1679" t="b">
        <f t="shared" si="185"/>
        <v>0</v>
      </c>
      <c r="Q1679" t="b">
        <f t="shared" si="186"/>
        <v>0</v>
      </c>
      <c r="R1679" t="b">
        <f t="shared" si="187"/>
        <v>0</v>
      </c>
      <c r="S1679" t="b">
        <f t="shared" si="188"/>
        <v>0</v>
      </c>
    </row>
    <row r="1680" spans="1:19" x14ac:dyDescent="0.2">
      <c r="A1680" s="2">
        <v>2106</v>
      </c>
      <c r="B1680">
        <v>20</v>
      </c>
      <c r="C1680">
        <v>0</v>
      </c>
      <c r="D1680">
        <v>245128</v>
      </c>
      <c r="E1680">
        <v>1676</v>
      </c>
      <c r="F1680">
        <v>1352</v>
      </c>
      <c r="G1680" t="s">
        <v>5</v>
      </c>
      <c r="H1680">
        <v>0</v>
      </c>
      <c r="I1680">
        <v>0</v>
      </c>
      <c r="J1680" t="s">
        <v>265</v>
      </c>
      <c r="K1680" t="s">
        <v>266</v>
      </c>
      <c r="L1680">
        <v>3</v>
      </c>
      <c r="N1680" t="b">
        <f t="shared" si="182"/>
        <v>0</v>
      </c>
      <c r="O1680">
        <f t="shared" si="184"/>
        <v>3</v>
      </c>
      <c r="P1680" t="b">
        <f t="shared" si="185"/>
        <v>0</v>
      </c>
      <c r="Q1680" t="b">
        <f t="shared" si="186"/>
        <v>0</v>
      </c>
      <c r="R1680" t="b">
        <f t="shared" si="187"/>
        <v>0</v>
      </c>
      <c r="S1680" t="b">
        <f t="shared" si="188"/>
        <v>0</v>
      </c>
    </row>
    <row r="1681" spans="1:19" x14ac:dyDescent="0.2">
      <c r="A1681" s="2" t="s">
        <v>258</v>
      </c>
      <c r="B1681" t="s">
        <v>249</v>
      </c>
      <c r="C1681" t="s">
        <v>250</v>
      </c>
      <c r="D1681" t="s">
        <v>251</v>
      </c>
      <c r="E1681" t="s">
        <v>252</v>
      </c>
      <c r="F1681" t="s">
        <v>253</v>
      </c>
      <c r="G1681" t="s">
        <v>5</v>
      </c>
      <c r="H1681" t="s">
        <v>259</v>
      </c>
      <c r="I1681" t="s">
        <v>260</v>
      </c>
      <c r="J1681" t="s">
        <v>256</v>
      </c>
      <c r="K1681" t="s">
        <v>257</v>
      </c>
      <c r="L1681">
        <f t="shared" ref="L1681:L1712" si="189">L1677</f>
        <v>0</v>
      </c>
      <c r="N1681" t="b">
        <f t="shared" si="182"/>
        <v>0</v>
      </c>
      <c r="O1681" t="b">
        <f t="shared" si="184"/>
        <v>0</v>
      </c>
      <c r="P1681" t="b">
        <f t="shared" si="185"/>
        <v>0</v>
      </c>
      <c r="Q1681" t="b">
        <f t="shared" si="186"/>
        <v>0</v>
      </c>
      <c r="R1681" t="b">
        <f t="shared" si="187"/>
        <v>0</v>
      </c>
      <c r="S1681" t="b">
        <f t="shared" si="188"/>
        <v>0</v>
      </c>
    </row>
    <row r="1682" spans="1:19" x14ac:dyDescent="0.2">
      <c r="A1682" s="2">
        <v>2189</v>
      </c>
      <c r="B1682">
        <v>20</v>
      </c>
      <c r="C1682">
        <v>0</v>
      </c>
      <c r="D1682">
        <v>3984804</v>
      </c>
      <c r="E1682">
        <v>74468</v>
      </c>
      <c r="F1682">
        <v>25900</v>
      </c>
      <c r="G1682" t="s">
        <v>5</v>
      </c>
      <c r="H1682">
        <v>2</v>
      </c>
      <c r="I1682">
        <v>1.9</v>
      </c>
      <c r="J1682" t="s">
        <v>815</v>
      </c>
      <c r="K1682" t="s">
        <v>268</v>
      </c>
      <c r="L1682">
        <f t="shared" si="189"/>
        <v>1</v>
      </c>
      <c r="N1682" t="b">
        <f t="shared" si="182"/>
        <v>0</v>
      </c>
      <c r="O1682" t="b">
        <f t="shared" si="184"/>
        <v>0</v>
      </c>
      <c r="P1682">
        <f t="shared" si="185"/>
        <v>1</v>
      </c>
      <c r="Q1682" t="b">
        <f t="shared" si="186"/>
        <v>0</v>
      </c>
      <c r="R1682" t="b">
        <f t="shared" si="187"/>
        <v>0</v>
      </c>
      <c r="S1682" t="b">
        <f t="shared" si="188"/>
        <v>0</v>
      </c>
    </row>
    <row r="1683" spans="1:19" x14ac:dyDescent="0.2">
      <c r="A1683" s="2">
        <v>1892</v>
      </c>
      <c r="B1683">
        <v>20</v>
      </c>
      <c r="C1683">
        <v>0</v>
      </c>
      <c r="D1683">
        <v>12368</v>
      </c>
      <c r="E1683">
        <v>3192</v>
      </c>
      <c r="F1683">
        <v>1896</v>
      </c>
      <c r="G1683" t="s">
        <v>5</v>
      </c>
      <c r="H1683">
        <v>0</v>
      </c>
      <c r="I1683">
        <v>0.1</v>
      </c>
      <c r="J1683" t="s">
        <v>807</v>
      </c>
      <c r="K1683" t="s">
        <v>264</v>
      </c>
      <c r="L1683">
        <f t="shared" si="189"/>
        <v>2</v>
      </c>
      <c r="N1683">
        <f t="shared" si="182"/>
        <v>2</v>
      </c>
      <c r="O1683" t="b">
        <f t="shared" si="184"/>
        <v>0</v>
      </c>
      <c r="P1683" t="b">
        <f t="shared" si="185"/>
        <v>0</v>
      </c>
      <c r="Q1683" t="b">
        <f t="shared" si="186"/>
        <v>0</v>
      </c>
      <c r="R1683" t="b">
        <f t="shared" si="187"/>
        <v>0</v>
      </c>
      <c r="S1683" t="b">
        <f t="shared" si="188"/>
        <v>0</v>
      </c>
    </row>
    <row r="1684" spans="1:19" x14ac:dyDescent="0.2">
      <c r="A1684" s="2">
        <v>2106</v>
      </c>
      <c r="B1684">
        <v>20</v>
      </c>
      <c r="C1684">
        <v>0</v>
      </c>
      <c r="D1684">
        <v>245128</v>
      </c>
      <c r="E1684">
        <v>1676</v>
      </c>
      <c r="F1684">
        <v>1352</v>
      </c>
      <c r="G1684" t="s">
        <v>5</v>
      </c>
      <c r="H1684">
        <v>0</v>
      </c>
      <c r="I1684">
        <v>0</v>
      </c>
      <c r="J1684" t="s">
        <v>265</v>
      </c>
      <c r="K1684" t="s">
        <v>266</v>
      </c>
      <c r="L1684">
        <f t="shared" si="189"/>
        <v>3</v>
      </c>
      <c r="N1684" t="b">
        <f t="shared" si="182"/>
        <v>0</v>
      </c>
      <c r="O1684">
        <f t="shared" si="184"/>
        <v>3</v>
      </c>
      <c r="P1684" t="b">
        <f t="shared" si="185"/>
        <v>0</v>
      </c>
      <c r="Q1684" t="b">
        <f t="shared" si="186"/>
        <v>0</v>
      </c>
      <c r="R1684" t="b">
        <f t="shared" si="187"/>
        <v>0</v>
      </c>
      <c r="S1684" t="b">
        <f t="shared" si="188"/>
        <v>0</v>
      </c>
    </row>
    <row r="1685" spans="1:19" x14ac:dyDescent="0.2">
      <c r="A1685" s="2" t="s">
        <v>258</v>
      </c>
      <c r="B1685" t="s">
        <v>249</v>
      </c>
      <c r="C1685" t="s">
        <v>250</v>
      </c>
      <c r="D1685" t="s">
        <v>251</v>
      </c>
      <c r="E1685" t="s">
        <v>252</v>
      </c>
      <c r="F1685" t="s">
        <v>253</v>
      </c>
      <c r="G1685" t="s">
        <v>5</v>
      </c>
      <c r="H1685" t="s">
        <v>259</v>
      </c>
      <c r="I1685" t="s">
        <v>260</v>
      </c>
      <c r="J1685" t="s">
        <v>256</v>
      </c>
      <c r="K1685" t="s">
        <v>257</v>
      </c>
      <c r="L1685">
        <f t="shared" si="189"/>
        <v>0</v>
      </c>
      <c r="N1685" t="b">
        <f t="shared" si="182"/>
        <v>0</v>
      </c>
      <c r="O1685" t="b">
        <f t="shared" si="184"/>
        <v>0</v>
      </c>
      <c r="P1685" t="b">
        <f t="shared" si="185"/>
        <v>0</v>
      </c>
      <c r="Q1685" t="b">
        <f t="shared" si="186"/>
        <v>0</v>
      </c>
      <c r="R1685" t="b">
        <f t="shared" si="187"/>
        <v>0</v>
      </c>
      <c r="S1685" t="b">
        <f t="shared" si="188"/>
        <v>0</v>
      </c>
    </row>
    <row r="1686" spans="1:19" x14ac:dyDescent="0.2">
      <c r="A1686" s="2">
        <v>2189</v>
      </c>
      <c r="B1686">
        <v>20</v>
      </c>
      <c r="C1686">
        <v>0</v>
      </c>
      <c r="D1686">
        <v>3984804</v>
      </c>
      <c r="E1686">
        <v>74468</v>
      </c>
      <c r="F1686">
        <v>25900</v>
      </c>
      <c r="G1686" t="s">
        <v>5</v>
      </c>
      <c r="H1686">
        <v>2</v>
      </c>
      <c r="I1686">
        <v>1.9</v>
      </c>
      <c r="J1686" t="s">
        <v>816</v>
      </c>
      <c r="K1686" t="s">
        <v>268</v>
      </c>
      <c r="L1686">
        <f t="shared" si="189"/>
        <v>1</v>
      </c>
      <c r="N1686" t="b">
        <f t="shared" si="182"/>
        <v>0</v>
      </c>
      <c r="O1686" t="b">
        <f t="shared" si="184"/>
        <v>0</v>
      </c>
      <c r="P1686">
        <f t="shared" si="185"/>
        <v>1</v>
      </c>
      <c r="Q1686" t="b">
        <f t="shared" si="186"/>
        <v>0</v>
      </c>
      <c r="R1686" t="b">
        <f t="shared" si="187"/>
        <v>0</v>
      </c>
      <c r="S1686" t="b">
        <f t="shared" si="188"/>
        <v>0</v>
      </c>
    </row>
    <row r="1687" spans="1:19" x14ac:dyDescent="0.2">
      <c r="A1687" s="2">
        <v>1892</v>
      </c>
      <c r="B1687">
        <v>20</v>
      </c>
      <c r="C1687">
        <v>0</v>
      </c>
      <c r="D1687">
        <v>12368</v>
      </c>
      <c r="E1687">
        <v>3192</v>
      </c>
      <c r="F1687">
        <v>1896</v>
      </c>
      <c r="G1687" t="s">
        <v>5</v>
      </c>
      <c r="H1687">
        <v>0</v>
      </c>
      <c r="I1687">
        <v>0.1</v>
      </c>
      <c r="J1687" t="s">
        <v>807</v>
      </c>
      <c r="K1687" t="s">
        <v>264</v>
      </c>
      <c r="L1687">
        <f t="shared" si="189"/>
        <v>2</v>
      </c>
      <c r="N1687">
        <f t="shared" si="182"/>
        <v>2</v>
      </c>
      <c r="O1687" t="b">
        <f t="shared" si="184"/>
        <v>0</v>
      </c>
      <c r="P1687" t="b">
        <f t="shared" si="185"/>
        <v>0</v>
      </c>
      <c r="Q1687" t="b">
        <f t="shared" si="186"/>
        <v>0</v>
      </c>
      <c r="R1687" t="b">
        <f t="shared" si="187"/>
        <v>0</v>
      </c>
      <c r="S1687" t="b">
        <f t="shared" si="188"/>
        <v>0</v>
      </c>
    </row>
    <row r="1688" spans="1:19" x14ac:dyDescent="0.2">
      <c r="A1688" s="2">
        <v>2106</v>
      </c>
      <c r="B1688">
        <v>20</v>
      </c>
      <c r="C1688">
        <v>0</v>
      </c>
      <c r="D1688">
        <v>245128</v>
      </c>
      <c r="E1688">
        <v>1676</v>
      </c>
      <c r="F1688">
        <v>1352</v>
      </c>
      <c r="G1688" t="s">
        <v>5</v>
      </c>
      <c r="H1688">
        <v>0</v>
      </c>
      <c r="I1688">
        <v>0</v>
      </c>
      <c r="J1688" t="s">
        <v>265</v>
      </c>
      <c r="K1688" t="s">
        <v>266</v>
      </c>
      <c r="L1688">
        <f t="shared" si="189"/>
        <v>3</v>
      </c>
      <c r="N1688" t="b">
        <f t="shared" si="182"/>
        <v>0</v>
      </c>
      <c r="O1688">
        <f t="shared" si="184"/>
        <v>3</v>
      </c>
      <c r="P1688" t="b">
        <f t="shared" si="185"/>
        <v>0</v>
      </c>
      <c r="Q1688" t="b">
        <f t="shared" si="186"/>
        <v>0</v>
      </c>
      <c r="R1688" t="b">
        <f t="shared" si="187"/>
        <v>0</v>
      </c>
      <c r="S1688" t="b">
        <f t="shared" si="188"/>
        <v>0</v>
      </c>
    </row>
    <row r="1689" spans="1:19" x14ac:dyDescent="0.2">
      <c r="A1689" s="2" t="s">
        <v>258</v>
      </c>
      <c r="B1689" t="s">
        <v>249</v>
      </c>
      <c r="C1689" t="s">
        <v>250</v>
      </c>
      <c r="D1689" t="s">
        <v>251</v>
      </c>
      <c r="E1689" t="s">
        <v>252</v>
      </c>
      <c r="F1689" t="s">
        <v>253</v>
      </c>
      <c r="G1689" t="s">
        <v>5</v>
      </c>
      <c r="H1689" t="s">
        <v>259</v>
      </c>
      <c r="I1689" t="s">
        <v>260</v>
      </c>
      <c r="J1689" t="s">
        <v>256</v>
      </c>
      <c r="K1689" t="s">
        <v>257</v>
      </c>
      <c r="L1689">
        <f t="shared" si="189"/>
        <v>0</v>
      </c>
      <c r="N1689" t="b">
        <f t="shared" ref="N1689:N1748" si="190">IF(A1689=1892,L1689)</f>
        <v>0</v>
      </c>
      <c r="O1689" t="b">
        <f t="shared" si="184"/>
        <v>0</v>
      </c>
      <c r="P1689" t="b">
        <f t="shared" si="185"/>
        <v>0</v>
      </c>
      <c r="Q1689" t="b">
        <f t="shared" si="186"/>
        <v>0</v>
      </c>
      <c r="R1689" t="b">
        <f t="shared" si="187"/>
        <v>0</v>
      </c>
      <c r="S1689" t="b">
        <f t="shared" si="188"/>
        <v>0</v>
      </c>
    </row>
    <row r="1690" spans="1:19" x14ac:dyDescent="0.2">
      <c r="A1690" s="2">
        <v>2189</v>
      </c>
      <c r="B1690">
        <v>20</v>
      </c>
      <c r="C1690">
        <v>0</v>
      </c>
      <c r="D1690">
        <v>3984804</v>
      </c>
      <c r="E1690">
        <v>74468</v>
      </c>
      <c r="F1690">
        <v>25900</v>
      </c>
      <c r="G1690" t="s">
        <v>5</v>
      </c>
      <c r="H1690">
        <v>1</v>
      </c>
      <c r="I1690">
        <v>1.9</v>
      </c>
      <c r="J1690" t="s">
        <v>817</v>
      </c>
      <c r="K1690" t="s">
        <v>268</v>
      </c>
      <c r="L1690">
        <f t="shared" si="189"/>
        <v>1</v>
      </c>
      <c r="N1690" t="b">
        <f t="shared" si="190"/>
        <v>0</v>
      </c>
      <c r="O1690" t="b">
        <f t="shared" si="184"/>
        <v>0</v>
      </c>
      <c r="P1690">
        <f t="shared" si="185"/>
        <v>1</v>
      </c>
      <c r="Q1690" t="b">
        <f t="shared" si="186"/>
        <v>0</v>
      </c>
      <c r="R1690" t="b">
        <f t="shared" si="187"/>
        <v>0</v>
      </c>
      <c r="S1690" t="b">
        <f t="shared" si="188"/>
        <v>0</v>
      </c>
    </row>
    <row r="1691" spans="1:19" x14ac:dyDescent="0.2">
      <c r="A1691" s="2">
        <v>1892</v>
      </c>
      <c r="B1691">
        <v>20</v>
      </c>
      <c r="C1691">
        <v>0</v>
      </c>
      <c r="D1691">
        <v>12368</v>
      </c>
      <c r="E1691">
        <v>3192</v>
      </c>
      <c r="F1691">
        <v>1896</v>
      </c>
      <c r="G1691" t="s">
        <v>5</v>
      </c>
      <c r="H1691">
        <v>0</v>
      </c>
      <c r="I1691">
        <v>0.1</v>
      </c>
      <c r="J1691" t="s">
        <v>807</v>
      </c>
      <c r="K1691" t="s">
        <v>264</v>
      </c>
      <c r="L1691">
        <f t="shared" si="189"/>
        <v>2</v>
      </c>
      <c r="N1691">
        <f t="shared" si="190"/>
        <v>2</v>
      </c>
      <c r="O1691" t="b">
        <f t="shared" si="184"/>
        <v>0</v>
      </c>
      <c r="P1691" t="b">
        <f t="shared" si="185"/>
        <v>0</v>
      </c>
      <c r="Q1691" t="b">
        <f t="shared" si="186"/>
        <v>0</v>
      </c>
      <c r="R1691" t="b">
        <f t="shared" si="187"/>
        <v>0</v>
      </c>
      <c r="S1691" t="b">
        <f t="shared" si="188"/>
        <v>0</v>
      </c>
    </row>
    <row r="1692" spans="1:19" x14ac:dyDescent="0.2">
      <c r="A1692" s="2">
        <v>2106</v>
      </c>
      <c r="B1692">
        <v>20</v>
      </c>
      <c r="C1692">
        <v>0</v>
      </c>
      <c r="D1692">
        <v>245128</v>
      </c>
      <c r="E1692">
        <v>1676</v>
      </c>
      <c r="F1692">
        <v>1352</v>
      </c>
      <c r="G1692" t="s">
        <v>5</v>
      </c>
      <c r="H1692">
        <v>0</v>
      </c>
      <c r="I1692">
        <v>0</v>
      </c>
      <c r="J1692" t="s">
        <v>265</v>
      </c>
      <c r="K1692" t="s">
        <v>266</v>
      </c>
      <c r="L1692">
        <f t="shared" si="189"/>
        <v>3</v>
      </c>
      <c r="N1692" t="b">
        <f t="shared" si="190"/>
        <v>0</v>
      </c>
      <c r="O1692">
        <f t="shared" si="184"/>
        <v>3</v>
      </c>
      <c r="P1692" t="b">
        <f t="shared" si="185"/>
        <v>0</v>
      </c>
      <c r="Q1692" t="b">
        <f t="shared" si="186"/>
        <v>0</v>
      </c>
      <c r="R1692" t="b">
        <f t="shared" si="187"/>
        <v>0</v>
      </c>
      <c r="S1692" t="b">
        <f t="shared" si="188"/>
        <v>0</v>
      </c>
    </row>
    <row r="1693" spans="1:19" x14ac:dyDescent="0.2">
      <c r="A1693" s="2" t="s">
        <v>258</v>
      </c>
      <c r="B1693" t="s">
        <v>249</v>
      </c>
      <c r="C1693" t="s">
        <v>250</v>
      </c>
      <c r="D1693" t="s">
        <v>251</v>
      </c>
      <c r="E1693" t="s">
        <v>252</v>
      </c>
      <c r="F1693" t="s">
        <v>253</v>
      </c>
      <c r="G1693" t="s">
        <v>5</v>
      </c>
      <c r="H1693" t="s">
        <v>259</v>
      </c>
      <c r="I1693" t="s">
        <v>260</v>
      </c>
      <c r="J1693" t="s">
        <v>256</v>
      </c>
      <c r="K1693" t="s">
        <v>257</v>
      </c>
      <c r="L1693">
        <f t="shared" si="189"/>
        <v>0</v>
      </c>
      <c r="N1693" t="b">
        <f t="shared" si="190"/>
        <v>0</v>
      </c>
      <c r="O1693" t="b">
        <f t="shared" si="184"/>
        <v>0</v>
      </c>
      <c r="P1693" t="b">
        <f t="shared" si="185"/>
        <v>0</v>
      </c>
      <c r="Q1693" t="b">
        <f t="shared" si="186"/>
        <v>0</v>
      </c>
      <c r="R1693" t="b">
        <f t="shared" si="187"/>
        <v>0</v>
      </c>
      <c r="S1693" t="b">
        <f t="shared" si="188"/>
        <v>0</v>
      </c>
    </row>
    <row r="1694" spans="1:19" x14ac:dyDescent="0.2">
      <c r="A1694" s="2">
        <v>2189</v>
      </c>
      <c r="B1694">
        <v>20</v>
      </c>
      <c r="C1694">
        <v>0</v>
      </c>
      <c r="D1694">
        <v>3984804</v>
      </c>
      <c r="E1694">
        <v>74468</v>
      </c>
      <c r="F1694">
        <v>25900</v>
      </c>
      <c r="G1694" t="s">
        <v>5</v>
      </c>
      <c r="H1694">
        <v>1</v>
      </c>
      <c r="I1694">
        <v>1.9</v>
      </c>
      <c r="J1694" t="s">
        <v>818</v>
      </c>
      <c r="K1694" t="s">
        <v>268</v>
      </c>
      <c r="L1694">
        <f t="shared" si="189"/>
        <v>1</v>
      </c>
      <c r="N1694" t="b">
        <f t="shared" si="190"/>
        <v>0</v>
      </c>
      <c r="O1694" t="b">
        <f t="shared" si="184"/>
        <v>0</v>
      </c>
      <c r="P1694">
        <f t="shared" si="185"/>
        <v>1</v>
      </c>
      <c r="Q1694" t="b">
        <f t="shared" si="186"/>
        <v>0</v>
      </c>
      <c r="R1694" t="b">
        <f t="shared" si="187"/>
        <v>0</v>
      </c>
      <c r="S1694" t="b">
        <f t="shared" si="188"/>
        <v>0</v>
      </c>
    </row>
    <row r="1695" spans="1:19" x14ac:dyDescent="0.2">
      <c r="A1695" s="2">
        <v>1892</v>
      </c>
      <c r="B1695">
        <v>20</v>
      </c>
      <c r="C1695">
        <v>0</v>
      </c>
      <c r="D1695">
        <v>12368</v>
      </c>
      <c r="E1695">
        <v>3192</v>
      </c>
      <c r="F1695">
        <v>1896</v>
      </c>
      <c r="G1695" t="s">
        <v>5</v>
      </c>
      <c r="H1695">
        <v>0</v>
      </c>
      <c r="I1695">
        <v>0.1</v>
      </c>
      <c r="J1695" t="s">
        <v>807</v>
      </c>
      <c r="K1695" t="s">
        <v>264</v>
      </c>
      <c r="L1695">
        <f t="shared" si="189"/>
        <v>2</v>
      </c>
      <c r="N1695">
        <f t="shared" si="190"/>
        <v>2</v>
      </c>
      <c r="O1695" t="b">
        <f t="shared" si="184"/>
        <v>0</v>
      </c>
      <c r="P1695" t="b">
        <f t="shared" si="185"/>
        <v>0</v>
      </c>
      <c r="Q1695" t="b">
        <f t="shared" si="186"/>
        <v>0</v>
      </c>
      <c r="R1695" t="b">
        <f t="shared" si="187"/>
        <v>0</v>
      </c>
      <c r="S1695" t="b">
        <f t="shared" si="188"/>
        <v>0</v>
      </c>
    </row>
    <row r="1696" spans="1:19" x14ac:dyDescent="0.2">
      <c r="A1696" s="2">
        <v>2106</v>
      </c>
      <c r="B1696">
        <v>20</v>
      </c>
      <c r="C1696">
        <v>0</v>
      </c>
      <c r="D1696">
        <v>245128</v>
      </c>
      <c r="E1696">
        <v>1676</v>
      </c>
      <c r="F1696">
        <v>1352</v>
      </c>
      <c r="G1696" t="s">
        <v>5</v>
      </c>
      <c r="H1696">
        <v>0</v>
      </c>
      <c r="I1696">
        <v>0</v>
      </c>
      <c r="J1696" t="s">
        <v>265</v>
      </c>
      <c r="K1696" t="s">
        <v>266</v>
      </c>
      <c r="L1696">
        <f t="shared" si="189"/>
        <v>3</v>
      </c>
      <c r="N1696" t="b">
        <f t="shared" si="190"/>
        <v>0</v>
      </c>
      <c r="O1696">
        <f t="shared" si="184"/>
        <v>3</v>
      </c>
      <c r="P1696" t="b">
        <f t="shared" si="185"/>
        <v>0</v>
      </c>
      <c r="Q1696" t="b">
        <f t="shared" si="186"/>
        <v>0</v>
      </c>
      <c r="R1696" t="b">
        <f t="shared" si="187"/>
        <v>0</v>
      </c>
      <c r="S1696" t="b">
        <f t="shared" si="188"/>
        <v>0</v>
      </c>
    </row>
    <row r="1697" spans="1:19" x14ac:dyDescent="0.2">
      <c r="A1697" s="2" t="s">
        <v>258</v>
      </c>
      <c r="B1697" t="s">
        <v>249</v>
      </c>
      <c r="C1697" t="s">
        <v>250</v>
      </c>
      <c r="D1697" t="s">
        <v>251</v>
      </c>
      <c r="E1697" t="s">
        <v>252</v>
      </c>
      <c r="F1697" t="s">
        <v>253</v>
      </c>
      <c r="G1697" t="s">
        <v>5</v>
      </c>
      <c r="H1697" t="s">
        <v>259</v>
      </c>
      <c r="I1697" t="s">
        <v>260</v>
      </c>
      <c r="J1697" t="s">
        <v>256</v>
      </c>
      <c r="K1697" t="s">
        <v>257</v>
      </c>
      <c r="L1697">
        <f t="shared" si="189"/>
        <v>0</v>
      </c>
      <c r="N1697" t="b">
        <f t="shared" si="190"/>
        <v>0</v>
      </c>
      <c r="O1697" t="b">
        <f t="shared" si="184"/>
        <v>0</v>
      </c>
      <c r="P1697" t="b">
        <f t="shared" si="185"/>
        <v>0</v>
      </c>
      <c r="Q1697" t="b">
        <f t="shared" si="186"/>
        <v>0</v>
      </c>
      <c r="R1697" t="b">
        <f t="shared" si="187"/>
        <v>0</v>
      </c>
      <c r="S1697" t="b">
        <f t="shared" si="188"/>
        <v>0</v>
      </c>
    </row>
    <row r="1698" spans="1:19" x14ac:dyDescent="0.2">
      <c r="A1698" s="2">
        <v>2189</v>
      </c>
      <c r="B1698">
        <v>20</v>
      </c>
      <c r="C1698">
        <v>0</v>
      </c>
      <c r="D1698">
        <v>3984804</v>
      </c>
      <c r="E1698">
        <v>74468</v>
      </c>
      <c r="F1698">
        <v>25900</v>
      </c>
      <c r="G1698" t="s">
        <v>5</v>
      </c>
      <c r="H1698">
        <v>13</v>
      </c>
      <c r="I1698">
        <v>1.9</v>
      </c>
      <c r="J1698" t="s">
        <v>819</v>
      </c>
      <c r="K1698" t="s">
        <v>268</v>
      </c>
      <c r="L1698">
        <f t="shared" si="189"/>
        <v>1</v>
      </c>
      <c r="N1698" t="b">
        <f t="shared" si="190"/>
        <v>0</v>
      </c>
      <c r="O1698" t="b">
        <f t="shared" si="184"/>
        <v>0</v>
      </c>
      <c r="P1698">
        <f t="shared" si="185"/>
        <v>1</v>
      </c>
      <c r="Q1698" t="b">
        <f t="shared" si="186"/>
        <v>0</v>
      </c>
      <c r="R1698" t="b">
        <f t="shared" si="187"/>
        <v>0</v>
      </c>
      <c r="S1698" t="b">
        <f t="shared" si="188"/>
        <v>0</v>
      </c>
    </row>
    <row r="1699" spans="1:19" x14ac:dyDescent="0.2">
      <c r="A1699" s="2">
        <v>1892</v>
      </c>
      <c r="B1699">
        <v>20</v>
      </c>
      <c r="C1699">
        <v>0</v>
      </c>
      <c r="D1699">
        <v>12368</v>
      </c>
      <c r="E1699">
        <v>3192</v>
      </c>
      <c r="F1699">
        <v>1896</v>
      </c>
      <c r="G1699" t="s">
        <v>5</v>
      </c>
      <c r="H1699">
        <v>0</v>
      </c>
      <c r="I1699">
        <v>0.1</v>
      </c>
      <c r="J1699" t="s">
        <v>807</v>
      </c>
      <c r="K1699" t="s">
        <v>264</v>
      </c>
      <c r="L1699">
        <f t="shared" si="189"/>
        <v>2</v>
      </c>
      <c r="N1699">
        <f t="shared" si="190"/>
        <v>2</v>
      </c>
      <c r="O1699" t="b">
        <f t="shared" si="184"/>
        <v>0</v>
      </c>
      <c r="P1699" t="b">
        <f t="shared" si="185"/>
        <v>0</v>
      </c>
      <c r="Q1699" t="b">
        <f t="shared" si="186"/>
        <v>0</v>
      </c>
      <c r="R1699" t="b">
        <f t="shared" si="187"/>
        <v>0</v>
      </c>
      <c r="S1699" t="b">
        <f t="shared" si="188"/>
        <v>0</v>
      </c>
    </row>
    <row r="1700" spans="1:19" x14ac:dyDescent="0.2">
      <c r="A1700" s="2">
        <v>2106</v>
      </c>
      <c r="B1700">
        <v>20</v>
      </c>
      <c r="C1700">
        <v>0</v>
      </c>
      <c r="D1700">
        <v>245128</v>
      </c>
      <c r="E1700">
        <v>1676</v>
      </c>
      <c r="F1700">
        <v>1352</v>
      </c>
      <c r="G1700" t="s">
        <v>5</v>
      </c>
      <c r="H1700">
        <v>0</v>
      </c>
      <c r="I1700">
        <v>0</v>
      </c>
      <c r="J1700" t="s">
        <v>265</v>
      </c>
      <c r="K1700" t="s">
        <v>266</v>
      </c>
      <c r="L1700">
        <f t="shared" si="189"/>
        <v>3</v>
      </c>
      <c r="N1700" t="b">
        <f t="shared" si="190"/>
        <v>0</v>
      </c>
      <c r="O1700">
        <f t="shared" si="184"/>
        <v>3</v>
      </c>
      <c r="P1700" t="b">
        <f t="shared" si="185"/>
        <v>0</v>
      </c>
      <c r="Q1700" t="b">
        <f t="shared" si="186"/>
        <v>0</v>
      </c>
      <c r="R1700" t="b">
        <f t="shared" si="187"/>
        <v>0</v>
      </c>
      <c r="S1700" t="b">
        <f t="shared" si="188"/>
        <v>0</v>
      </c>
    </row>
    <row r="1701" spans="1:19" x14ac:dyDescent="0.2">
      <c r="A1701" s="2" t="s">
        <v>258</v>
      </c>
      <c r="B1701" t="s">
        <v>249</v>
      </c>
      <c r="C1701" t="s">
        <v>250</v>
      </c>
      <c r="D1701" t="s">
        <v>251</v>
      </c>
      <c r="E1701" t="s">
        <v>252</v>
      </c>
      <c r="F1701" t="s">
        <v>253</v>
      </c>
      <c r="G1701" t="s">
        <v>5</v>
      </c>
      <c r="H1701" t="s">
        <v>259</v>
      </c>
      <c r="I1701" t="s">
        <v>260</v>
      </c>
      <c r="J1701" t="s">
        <v>256</v>
      </c>
      <c r="K1701" t="s">
        <v>257</v>
      </c>
      <c r="L1701">
        <f t="shared" si="189"/>
        <v>0</v>
      </c>
      <c r="N1701" t="b">
        <f t="shared" si="190"/>
        <v>0</v>
      </c>
      <c r="O1701" t="b">
        <f t="shared" si="184"/>
        <v>0</v>
      </c>
      <c r="P1701" t="b">
        <f t="shared" si="185"/>
        <v>0</v>
      </c>
      <c r="Q1701" t="b">
        <f t="shared" si="186"/>
        <v>0</v>
      </c>
      <c r="R1701" t="b">
        <f t="shared" si="187"/>
        <v>0</v>
      </c>
      <c r="S1701" t="b">
        <f t="shared" si="188"/>
        <v>0</v>
      </c>
    </row>
    <row r="1702" spans="1:19" x14ac:dyDescent="0.2">
      <c r="A1702" s="2">
        <v>2189</v>
      </c>
      <c r="B1702">
        <v>20</v>
      </c>
      <c r="C1702">
        <v>0</v>
      </c>
      <c r="D1702">
        <v>3984804</v>
      </c>
      <c r="E1702">
        <v>74516</v>
      </c>
      <c r="F1702">
        <v>25900</v>
      </c>
      <c r="G1702" t="s">
        <v>8</v>
      </c>
      <c r="H1702">
        <v>16</v>
      </c>
      <c r="I1702">
        <v>1.9</v>
      </c>
      <c r="J1702" t="s">
        <v>820</v>
      </c>
      <c r="K1702" t="s">
        <v>268</v>
      </c>
      <c r="L1702">
        <f t="shared" si="189"/>
        <v>1</v>
      </c>
      <c r="N1702" t="b">
        <f t="shared" si="190"/>
        <v>0</v>
      </c>
      <c r="O1702" t="b">
        <f t="shared" si="184"/>
        <v>0</v>
      </c>
      <c r="P1702">
        <f t="shared" si="185"/>
        <v>1</v>
      </c>
      <c r="Q1702" t="b">
        <f t="shared" si="186"/>
        <v>0</v>
      </c>
      <c r="R1702" t="b">
        <f t="shared" si="187"/>
        <v>0</v>
      </c>
      <c r="S1702" t="b">
        <f t="shared" si="188"/>
        <v>0</v>
      </c>
    </row>
    <row r="1703" spans="1:19" x14ac:dyDescent="0.2">
      <c r="A1703" s="2">
        <v>1892</v>
      </c>
      <c r="B1703">
        <v>20</v>
      </c>
      <c r="C1703">
        <v>0</v>
      </c>
      <c r="D1703">
        <v>12368</v>
      </c>
      <c r="E1703">
        <v>3192</v>
      </c>
      <c r="F1703">
        <v>1896</v>
      </c>
      <c r="G1703" t="s">
        <v>5</v>
      </c>
      <c r="H1703">
        <v>0</v>
      </c>
      <c r="I1703">
        <v>0.1</v>
      </c>
      <c r="J1703" t="s">
        <v>807</v>
      </c>
      <c r="K1703" t="s">
        <v>264</v>
      </c>
      <c r="L1703">
        <f t="shared" si="189"/>
        <v>2</v>
      </c>
      <c r="N1703">
        <f t="shared" si="190"/>
        <v>2</v>
      </c>
      <c r="O1703" t="b">
        <f t="shared" si="184"/>
        <v>0</v>
      </c>
      <c r="P1703" t="b">
        <f t="shared" si="185"/>
        <v>0</v>
      </c>
      <c r="Q1703" t="b">
        <f t="shared" si="186"/>
        <v>0</v>
      </c>
      <c r="R1703" t="b">
        <f t="shared" si="187"/>
        <v>0</v>
      </c>
      <c r="S1703" t="b">
        <f t="shared" si="188"/>
        <v>0</v>
      </c>
    </row>
    <row r="1704" spans="1:19" x14ac:dyDescent="0.2">
      <c r="A1704" s="2">
        <v>2106</v>
      </c>
      <c r="B1704">
        <v>20</v>
      </c>
      <c r="C1704">
        <v>0</v>
      </c>
      <c r="D1704">
        <v>245128</v>
      </c>
      <c r="E1704">
        <v>1676</v>
      </c>
      <c r="F1704">
        <v>1352</v>
      </c>
      <c r="G1704" t="s">
        <v>5</v>
      </c>
      <c r="H1704">
        <v>0</v>
      </c>
      <c r="I1704">
        <v>0</v>
      </c>
      <c r="J1704" t="s">
        <v>265</v>
      </c>
      <c r="K1704" t="s">
        <v>266</v>
      </c>
      <c r="L1704">
        <f t="shared" si="189"/>
        <v>3</v>
      </c>
      <c r="N1704" t="b">
        <f t="shared" si="190"/>
        <v>0</v>
      </c>
      <c r="O1704">
        <f t="shared" si="184"/>
        <v>3</v>
      </c>
      <c r="P1704" t="b">
        <f t="shared" si="185"/>
        <v>0</v>
      </c>
      <c r="Q1704" t="b">
        <f t="shared" si="186"/>
        <v>0</v>
      </c>
      <c r="R1704" t="b">
        <f t="shared" si="187"/>
        <v>0</v>
      </c>
      <c r="S1704" t="b">
        <f t="shared" si="188"/>
        <v>0</v>
      </c>
    </row>
    <row r="1705" spans="1:19" x14ac:dyDescent="0.2">
      <c r="A1705" s="2" t="s">
        <v>258</v>
      </c>
      <c r="B1705" t="s">
        <v>249</v>
      </c>
      <c r="C1705" t="s">
        <v>250</v>
      </c>
      <c r="D1705" t="s">
        <v>251</v>
      </c>
      <c r="E1705" t="s">
        <v>252</v>
      </c>
      <c r="F1705" t="s">
        <v>253</v>
      </c>
      <c r="G1705" t="s">
        <v>5</v>
      </c>
      <c r="H1705" t="s">
        <v>259</v>
      </c>
      <c r="I1705" t="s">
        <v>260</v>
      </c>
      <c r="J1705" t="s">
        <v>256</v>
      </c>
      <c r="K1705" t="s">
        <v>257</v>
      </c>
      <c r="L1705">
        <f t="shared" si="189"/>
        <v>0</v>
      </c>
      <c r="N1705" t="b">
        <f t="shared" si="190"/>
        <v>0</v>
      </c>
      <c r="O1705" t="b">
        <f t="shared" si="184"/>
        <v>0</v>
      </c>
      <c r="P1705" t="b">
        <f t="shared" si="185"/>
        <v>0</v>
      </c>
      <c r="Q1705" t="b">
        <f t="shared" si="186"/>
        <v>0</v>
      </c>
      <c r="R1705" t="b">
        <f t="shared" si="187"/>
        <v>0</v>
      </c>
      <c r="S1705" t="b">
        <f t="shared" si="188"/>
        <v>0</v>
      </c>
    </row>
    <row r="1706" spans="1:19" x14ac:dyDescent="0.2">
      <c r="A1706" s="2">
        <v>2189</v>
      </c>
      <c r="B1706">
        <v>20</v>
      </c>
      <c r="C1706">
        <v>0</v>
      </c>
      <c r="D1706">
        <v>3984804</v>
      </c>
      <c r="E1706">
        <v>75112</v>
      </c>
      <c r="F1706">
        <v>26396</v>
      </c>
      <c r="G1706" t="s">
        <v>5</v>
      </c>
      <c r="H1706">
        <v>13</v>
      </c>
      <c r="I1706">
        <v>1.9</v>
      </c>
      <c r="J1706" t="s">
        <v>821</v>
      </c>
      <c r="K1706" t="s">
        <v>268</v>
      </c>
      <c r="L1706">
        <f t="shared" si="189"/>
        <v>1</v>
      </c>
      <c r="N1706" t="b">
        <f t="shared" si="190"/>
        <v>0</v>
      </c>
      <c r="O1706" t="b">
        <f t="shared" si="184"/>
        <v>0</v>
      </c>
      <c r="P1706">
        <f t="shared" si="185"/>
        <v>1</v>
      </c>
      <c r="Q1706" t="b">
        <f t="shared" si="186"/>
        <v>0</v>
      </c>
      <c r="R1706" t="b">
        <f t="shared" si="187"/>
        <v>0</v>
      </c>
      <c r="S1706" t="b">
        <f t="shared" si="188"/>
        <v>0</v>
      </c>
    </row>
    <row r="1707" spans="1:19" x14ac:dyDescent="0.2">
      <c r="A1707" s="2">
        <v>1892</v>
      </c>
      <c r="B1707">
        <v>20</v>
      </c>
      <c r="C1707">
        <v>0</v>
      </c>
      <c r="D1707">
        <v>12368</v>
      </c>
      <c r="E1707">
        <v>3192</v>
      </c>
      <c r="F1707">
        <v>1896</v>
      </c>
      <c r="G1707" t="s">
        <v>5</v>
      </c>
      <c r="H1707">
        <v>0</v>
      </c>
      <c r="I1707">
        <v>0.1</v>
      </c>
      <c r="J1707" t="s">
        <v>807</v>
      </c>
      <c r="K1707" t="s">
        <v>264</v>
      </c>
      <c r="L1707">
        <f t="shared" si="189"/>
        <v>2</v>
      </c>
      <c r="N1707">
        <f t="shared" si="190"/>
        <v>2</v>
      </c>
      <c r="O1707" t="b">
        <f t="shared" si="184"/>
        <v>0</v>
      </c>
      <c r="P1707" t="b">
        <f t="shared" si="185"/>
        <v>0</v>
      </c>
      <c r="Q1707" t="b">
        <f t="shared" si="186"/>
        <v>0</v>
      </c>
      <c r="R1707" t="b">
        <f t="shared" si="187"/>
        <v>0</v>
      </c>
      <c r="S1707" t="b">
        <f t="shared" si="188"/>
        <v>0</v>
      </c>
    </row>
    <row r="1708" spans="1:19" x14ac:dyDescent="0.2">
      <c r="A1708" s="2">
        <v>2106</v>
      </c>
      <c r="B1708">
        <v>20</v>
      </c>
      <c r="C1708">
        <v>0</v>
      </c>
      <c r="D1708">
        <v>245128</v>
      </c>
      <c r="E1708">
        <v>1676</v>
      </c>
      <c r="F1708">
        <v>1352</v>
      </c>
      <c r="G1708" t="s">
        <v>5</v>
      </c>
      <c r="H1708">
        <v>0</v>
      </c>
      <c r="I1708">
        <v>0</v>
      </c>
      <c r="J1708" t="s">
        <v>265</v>
      </c>
      <c r="K1708" t="s">
        <v>266</v>
      </c>
      <c r="L1708">
        <f t="shared" si="189"/>
        <v>3</v>
      </c>
      <c r="N1708" t="b">
        <f t="shared" si="190"/>
        <v>0</v>
      </c>
      <c r="O1708">
        <f t="shared" si="184"/>
        <v>3</v>
      </c>
      <c r="P1708" t="b">
        <f t="shared" si="185"/>
        <v>0</v>
      </c>
      <c r="Q1708" t="b">
        <f t="shared" si="186"/>
        <v>0</v>
      </c>
      <c r="R1708" t="b">
        <f t="shared" si="187"/>
        <v>0</v>
      </c>
      <c r="S1708" t="b">
        <f t="shared" si="188"/>
        <v>0</v>
      </c>
    </row>
    <row r="1709" spans="1:19" x14ac:dyDescent="0.2">
      <c r="A1709" s="2" t="s">
        <v>258</v>
      </c>
      <c r="B1709" t="s">
        <v>249</v>
      </c>
      <c r="C1709" t="s">
        <v>250</v>
      </c>
      <c r="D1709" t="s">
        <v>251</v>
      </c>
      <c r="E1709" t="s">
        <v>252</v>
      </c>
      <c r="F1709" t="s">
        <v>253</v>
      </c>
      <c r="G1709" t="s">
        <v>5</v>
      </c>
      <c r="H1709" t="s">
        <v>259</v>
      </c>
      <c r="I1709" t="s">
        <v>260</v>
      </c>
      <c r="J1709" t="s">
        <v>256</v>
      </c>
      <c r="K1709" t="s">
        <v>257</v>
      </c>
      <c r="L1709">
        <f t="shared" si="189"/>
        <v>0</v>
      </c>
      <c r="N1709" t="b">
        <f t="shared" si="190"/>
        <v>0</v>
      </c>
      <c r="O1709" t="b">
        <f t="shared" si="184"/>
        <v>0</v>
      </c>
      <c r="P1709" t="b">
        <f t="shared" si="185"/>
        <v>0</v>
      </c>
      <c r="Q1709" t="b">
        <f t="shared" si="186"/>
        <v>0</v>
      </c>
      <c r="R1709" t="b">
        <f t="shared" si="187"/>
        <v>0</v>
      </c>
      <c r="S1709" t="b">
        <f t="shared" si="188"/>
        <v>0</v>
      </c>
    </row>
    <row r="1710" spans="1:19" x14ac:dyDescent="0.2">
      <c r="A1710" s="2">
        <v>2189</v>
      </c>
      <c r="B1710">
        <v>20</v>
      </c>
      <c r="C1710">
        <v>0</v>
      </c>
      <c r="D1710">
        <v>3984804</v>
      </c>
      <c r="E1710">
        <v>75188</v>
      </c>
      <c r="F1710">
        <v>26396</v>
      </c>
      <c r="G1710" t="s">
        <v>5</v>
      </c>
      <c r="H1710">
        <v>2</v>
      </c>
      <c r="I1710">
        <v>1.9</v>
      </c>
      <c r="J1710" t="s">
        <v>822</v>
      </c>
      <c r="K1710" t="s">
        <v>268</v>
      </c>
      <c r="L1710">
        <f t="shared" si="189"/>
        <v>1</v>
      </c>
      <c r="N1710" t="b">
        <f t="shared" si="190"/>
        <v>0</v>
      </c>
      <c r="O1710" t="b">
        <f t="shared" si="184"/>
        <v>0</v>
      </c>
      <c r="P1710">
        <f t="shared" si="185"/>
        <v>1</v>
      </c>
      <c r="Q1710" t="b">
        <f t="shared" si="186"/>
        <v>0</v>
      </c>
      <c r="R1710" t="b">
        <f t="shared" si="187"/>
        <v>0</v>
      </c>
      <c r="S1710" t="b">
        <f t="shared" si="188"/>
        <v>0</v>
      </c>
    </row>
    <row r="1711" spans="1:19" x14ac:dyDescent="0.2">
      <c r="A1711" s="2">
        <v>1892</v>
      </c>
      <c r="B1711">
        <v>20</v>
      </c>
      <c r="C1711">
        <v>0</v>
      </c>
      <c r="D1711">
        <v>12368</v>
      </c>
      <c r="E1711">
        <v>3192</v>
      </c>
      <c r="F1711">
        <v>1896</v>
      </c>
      <c r="G1711" t="s">
        <v>5</v>
      </c>
      <c r="H1711">
        <v>0</v>
      </c>
      <c r="I1711">
        <v>0.1</v>
      </c>
      <c r="J1711" t="s">
        <v>807</v>
      </c>
      <c r="K1711" t="s">
        <v>264</v>
      </c>
      <c r="L1711">
        <f t="shared" si="189"/>
        <v>2</v>
      </c>
      <c r="N1711">
        <f t="shared" si="190"/>
        <v>2</v>
      </c>
      <c r="O1711" t="b">
        <f t="shared" si="184"/>
        <v>0</v>
      </c>
      <c r="P1711" t="b">
        <f t="shared" si="185"/>
        <v>0</v>
      </c>
      <c r="Q1711" t="b">
        <f t="shared" si="186"/>
        <v>0</v>
      </c>
      <c r="R1711" t="b">
        <f t="shared" si="187"/>
        <v>0</v>
      </c>
      <c r="S1711" t="b">
        <f t="shared" si="188"/>
        <v>0</v>
      </c>
    </row>
    <row r="1712" spans="1:19" x14ac:dyDescent="0.2">
      <c r="A1712" s="2">
        <v>2106</v>
      </c>
      <c r="B1712">
        <v>20</v>
      </c>
      <c r="C1712">
        <v>0</v>
      </c>
      <c r="D1712">
        <v>245128</v>
      </c>
      <c r="E1712">
        <v>1676</v>
      </c>
      <c r="F1712">
        <v>1352</v>
      </c>
      <c r="G1712" t="s">
        <v>5</v>
      </c>
      <c r="H1712">
        <v>0</v>
      </c>
      <c r="I1712">
        <v>0</v>
      </c>
      <c r="J1712" t="s">
        <v>265</v>
      </c>
      <c r="K1712" t="s">
        <v>266</v>
      </c>
      <c r="L1712">
        <f t="shared" si="189"/>
        <v>3</v>
      </c>
      <c r="N1712" t="b">
        <f t="shared" si="190"/>
        <v>0</v>
      </c>
      <c r="O1712">
        <f t="shared" si="184"/>
        <v>3</v>
      </c>
      <c r="P1712" t="b">
        <f t="shared" si="185"/>
        <v>0</v>
      </c>
      <c r="Q1712" t="b">
        <f t="shared" si="186"/>
        <v>0</v>
      </c>
      <c r="R1712" t="b">
        <f t="shared" si="187"/>
        <v>0</v>
      </c>
      <c r="S1712" t="b">
        <f t="shared" si="188"/>
        <v>0</v>
      </c>
    </row>
    <row r="1713" spans="1:19" x14ac:dyDescent="0.2">
      <c r="A1713" s="2" t="s">
        <v>258</v>
      </c>
      <c r="B1713" t="s">
        <v>249</v>
      </c>
      <c r="C1713" t="s">
        <v>250</v>
      </c>
      <c r="D1713" t="s">
        <v>251</v>
      </c>
      <c r="E1713" t="s">
        <v>252</v>
      </c>
      <c r="F1713" t="s">
        <v>253</v>
      </c>
      <c r="G1713" t="s">
        <v>5</v>
      </c>
      <c r="H1713" t="s">
        <v>259</v>
      </c>
      <c r="I1713" t="s">
        <v>260</v>
      </c>
      <c r="J1713" t="s">
        <v>256</v>
      </c>
      <c r="K1713" t="s">
        <v>257</v>
      </c>
      <c r="L1713">
        <f t="shared" ref="L1713:L1744" si="191">L1709</f>
        <v>0</v>
      </c>
      <c r="N1713" t="b">
        <f t="shared" si="190"/>
        <v>0</v>
      </c>
      <c r="O1713" t="b">
        <f t="shared" si="184"/>
        <v>0</v>
      </c>
      <c r="P1713" t="b">
        <f t="shared" si="185"/>
        <v>0</v>
      </c>
      <c r="Q1713" t="b">
        <f t="shared" si="186"/>
        <v>0</v>
      </c>
      <c r="R1713" t="b">
        <f t="shared" si="187"/>
        <v>0</v>
      </c>
      <c r="S1713" t="b">
        <f t="shared" si="188"/>
        <v>0</v>
      </c>
    </row>
    <row r="1714" spans="1:19" x14ac:dyDescent="0.2">
      <c r="A1714" s="2">
        <v>2189</v>
      </c>
      <c r="B1714">
        <v>20</v>
      </c>
      <c r="C1714">
        <v>0</v>
      </c>
      <c r="D1714">
        <v>3984804</v>
      </c>
      <c r="E1714">
        <v>75128</v>
      </c>
      <c r="F1714">
        <v>26396</v>
      </c>
      <c r="G1714" t="s">
        <v>5</v>
      </c>
      <c r="H1714">
        <v>4</v>
      </c>
      <c r="I1714">
        <v>1.9</v>
      </c>
      <c r="J1714" t="s">
        <v>823</v>
      </c>
      <c r="K1714" t="s">
        <v>268</v>
      </c>
      <c r="L1714">
        <f t="shared" si="191"/>
        <v>1</v>
      </c>
      <c r="N1714" t="b">
        <f t="shared" si="190"/>
        <v>0</v>
      </c>
      <c r="O1714" t="b">
        <f t="shared" si="184"/>
        <v>0</v>
      </c>
      <c r="P1714">
        <f t="shared" si="185"/>
        <v>1</v>
      </c>
      <c r="Q1714" t="b">
        <f t="shared" si="186"/>
        <v>0</v>
      </c>
      <c r="R1714" t="b">
        <f t="shared" si="187"/>
        <v>0</v>
      </c>
      <c r="S1714" t="b">
        <f t="shared" si="188"/>
        <v>0</v>
      </c>
    </row>
    <row r="1715" spans="1:19" x14ac:dyDescent="0.2">
      <c r="A1715" s="2">
        <v>1892</v>
      </c>
      <c r="B1715">
        <v>20</v>
      </c>
      <c r="C1715">
        <v>0</v>
      </c>
      <c r="D1715">
        <v>12368</v>
      </c>
      <c r="E1715">
        <v>3192</v>
      </c>
      <c r="F1715">
        <v>1896</v>
      </c>
      <c r="G1715" t="s">
        <v>5</v>
      </c>
      <c r="H1715">
        <v>0</v>
      </c>
      <c r="I1715">
        <v>0.1</v>
      </c>
      <c r="J1715" t="s">
        <v>807</v>
      </c>
      <c r="K1715" t="s">
        <v>264</v>
      </c>
      <c r="L1715">
        <f t="shared" si="191"/>
        <v>2</v>
      </c>
      <c r="N1715">
        <f t="shared" si="190"/>
        <v>2</v>
      </c>
      <c r="O1715" t="b">
        <f t="shared" si="184"/>
        <v>0</v>
      </c>
      <c r="P1715" t="b">
        <f t="shared" si="185"/>
        <v>0</v>
      </c>
      <c r="Q1715" t="b">
        <f t="shared" si="186"/>
        <v>0</v>
      </c>
      <c r="R1715" t="b">
        <f t="shared" si="187"/>
        <v>0</v>
      </c>
      <c r="S1715" t="b">
        <f t="shared" si="188"/>
        <v>0</v>
      </c>
    </row>
    <row r="1716" spans="1:19" x14ac:dyDescent="0.2">
      <c r="A1716" s="2">
        <v>2106</v>
      </c>
      <c r="B1716">
        <v>20</v>
      </c>
      <c r="C1716">
        <v>0</v>
      </c>
      <c r="D1716">
        <v>245128</v>
      </c>
      <c r="E1716">
        <v>1676</v>
      </c>
      <c r="F1716">
        <v>1352</v>
      </c>
      <c r="G1716" t="s">
        <v>5</v>
      </c>
      <c r="H1716">
        <v>0</v>
      </c>
      <c r="I1716">
        <v>0</v>
      </c>
      <c r="J1716" t="s">
        <v>265</v>
      </c>
      <c r="K1716" t="s">
        <v>266</v>
      </c>
      <c r="L1716">
        <f t="shared" si="191"/>
        <v>3</v>
      </c>
      <c r="N1716" t="b">
        <f t="shared" si="190"/>
        <v>0</v>
      </c>
      <c r="O1716">
        <f t="shared" si="184"/>
        <v>3</v>
      </c>
      <c r="P1716" t="b">
        <f t="shared" si="185"/>
        <v>0</v>
      </c>
      <c r="Q1716" t="b">
        <f t="shared" si="186"/>
        <v>0</v>
      </c>
      <c r="R1716" t="b">
        <f t="shared" si="187"/>
        <v>0</v>
      </c>
      <c r="S1716" t="b">
        <f t="shared" si="188"/>
        <v>0</v>
      </c>
    </row>
    <row r="1717" spans="1:19" x14ac:dyDescent="0.2">
      <c r="A1717" s="2" t="s">
        <v>258</v>
      </c>
      <c r="B1717" t="s">
        <v>249</v>
      </c>
      <c r="C1717" t="s">
        <v>250</v>
      </c>
      <c r="D1717" t="s">
        <v>251</v>
      </c>
      <c r="E1717" t="s">
        <v>252</v>
      </c>
      <c r="F1717" t="s">
        <v>253</v>
      </c>
      <c r="G1717" t="s">
        <v>5</v>
      </c>
      <c r="H1717" t="s">
        <v>259</v>
      </c>
      <c r="I1717" t="s">
        <v>260</v>
      </c>
      <c r="J1717" t="s">
        <v>256</v>
      </c>
      <c r="K1717" t="s">
        <v>257</v>
      </c>
      <c r="L1717">
        <f t="shared" si="191"/>
        <v>0</v>
      </c>
      <c r="N1717" t="b">
        <f t="shared" si="190"/>
        <v>0</v>
      </c>
      <c r="O1717" t="b">
        <f t="shared" si="184"/>
        <v>0</v>
      </c>
      <c r="P1717" t="b">
        <f t="shared" si="185"/>
        <v>0</v>
      </c>
      <c r="Q1717" t="b">
        <f t="shared" si="186"/>
        <v>0</v>
      </c>
      <c r="R1717" t="b">
        <f t="shared" si="187"/>
        <v>0</v>
      </c>
      <c r="S1717" t="b">
        <f t="shared" si="188"/>
        <v>0</v>
      </c>
    </row>
    <row r="1718" spans="1:19" x14ac:dyDescent="0.2">
      <c r="A1718" s="2">
        <v>2189</v>
      </c>
      <c r="B1718">
        <v>20</v>
      </c>
      <c r="C1718">
        <v>0</v>
      </c>
      <c r="D1718">
        <v>3984804</v>
      </c>
      <c r="E1718">
        <v>75128</v>
      </c>
      <c r="F1718">
        <v>26396</v>
      </c>
      <c r="G1718" t="s">
        <v>5</v>
      </c>
      <c r="H1718">
        <v>2</v>
      </c>
      <c r="I1718">
        <v>1.9</v>
      </c>
      <c r="J1718" t="s">
        <v>824</v>
      </c>
      <c r="K1718" t="s">
        <v>268</v>
      </c>
      <c r="L1718">
        <f t="shared" si="191"/>
        <v>1</v>
      </c>
      <c r="N1718" t="b">
        <f t="shared" si="190"/>
        <v>0</v>
      </c>
      <c r="O1718" t="b">
        <f t="shared" si="184"/>
        <v>0</v>
      </c>
      <c r="P1718">
        <f t="shared" si="185"/>
        <v>1</v>
      </c>
      <c r="Q1718" t="b">
        <f t="shared" si="186"/>
        <v>0</v>
      </c>
      <c r="R1718" t="b">
        <f t="shared" si="187"/>
        <v>0</v>
      </c>
      <c r="S1718" t="b">
        <f t="shared" si="188"/>
        <v>0</v>
      </c>
    </row>
    <row r="1719" spans="1:19" x14ac:dyDescent="0.2">
      <c r="A1719" s="2">
        <v>1892</v>
      </c>
      <c r="B1719">
        <v>20</v>
      </c>
      <c r="C1719">
        <v>0</v>
      </c>
      <c r="D1719">
        <v>12368</v>
      </c>
      <c r="E1719">
        <v>3192</v>
      </c>
      <c r="F1719">
        <v>1896</v>
      </c>
      <c r="G1719" t="s">
        <v>5</v>
      </c>
      <c r="H1719">
        <v>0</v>
      </c>
      <c r="I1719">
        <v>0.1</v>
      </c>
      <c r="J1719" t="s">
        <v>807</v>
      </c>
      <c r="K1719" t="s">
        <v>264</v>
      </c>
      <c r="L1719">
        <f t="shared" si="191"/>
        <v>2</v>
      </c>
      <c r="N1719">
        <f t="shared" si="190"/>
        <v>2</v>
      </c>
      <c r="O1719" t="b">
        <f t="shared" si="184"/>
        <v>0</v>
      </c>
      <c r="P1719" t="b">
        <f t="shared" si="185"/>
        <v>0</v>
      </c>
      <c r="Q1719" t="b">
        <f t="shared" si="186"/>
        <v>0</v>
      </c>
      <c r="R1719" t="b">
        <f t="shared" si="187"/>
        <v>0</v>
      </c>
      <c r="S1719" t="b">
        <f t="shared" si="188"/>
        <v>0</v>
      </c>
    </row>
    <row r="1720" spans="1:19" x14ac:dyDescent="0.2">
      <c r="A1720" s="2">
        <v>2106</v>
      </c>
      <c r="B1720">
        <v>20</v>
      </c>
      <c r="C1720">
        <v>0</v>
      </c>
      <c r="D1720">
        <v>245128</v>
      </c>
      <c r="E1720">
        <v>1676</v>
      </c>
      <c r="F1720">
        <v>1352</v>
      </c>
      <c r="G1720" t="s">
        <v>5</v>
      </c>
      <c r="H1720">
        <v>0</v>
      </c>
      <c r="I1720">
        <v>0</v>
      </c>
      <c r="J1720" t="s">
        <v>265</v>
      </c>
      <c r="K1720" t="s">
        <v>266</v>
      </c>
      <c r="L1720">
        <f t="shared" si="191"/>
        <v>3</v>
      </c>
      <c r="N1720" t="b">
        <f t="shared" si="190"/>
        <v>0</v>
      </c>
      <c r="O1720">
        <f t="shared" si="184"/>
        <v>3</v>
      </c>
      <c r="P1720" t="b">
        <f t="shared" si="185"/>
        <v>0</v>
      </c>
      <c r="Q1720" t="b">
        <f t="shared" si="186"/>
        <v>0</v>
      </c>
      <c r="R1720" t="b">
        <f t="shared" si="187"/>
        <v>0</v>
      </c>
      <c r="S1720" t="b">
        <f t="shared" si="188"/>
        <v>0</v>
      </c>
    </row>
    <row r="1721" spans="1:19" x14ac:dyDescent="0.2">
      <c r="A1721" s="2" t="s">
        <v>258</v>
      </c>
      <c r="B1721" t="s">
        <v>249</v>
      </c>
      <c r="C1721" t="s">
        <v>250</v>
      </c>
      <c r="D1721" t="s">
        <v>251</v>
      </c>
      <c r="E1721" t="s">
        <v>252</v>
      </c>
      <c r="F1721" t="s">
        <v>253</v>
      </c>
      <c r="G1721" t="s">
        <v>5</v>
      </c>
      <c r="H1721" t="s">
        <v>259</v>
      </c>
      <c r="I1721" t="s">
        <v>260</v>
      </c>
      <c r="J1721" t="s">
        <v>256</v>
      </c>
      <c r="K1721" t="s">
        <v>257</v>
      </c>
      <c r="L1721">
        <f t="shared" si="191"/>
        <v>0</v>
      </c>
      <c r="N1721" t="b">
        <f t="shared" si="190"/>
        <v>0</v>
      </c>
      <c r="O1721" t="b">
        <f t="shared" si="184"/>
        <v>0</v>
      </c>
      <c r="P1721" t="b">
        <f t="shared" si="185"/>
        <v>0</v>
      </c>
      <c r="Q1721" t="b">
        <f t="shared" si="186"/>
        <v>0</v>
      </c>
      <c r="R1721" t="b">
        <f t="shared" si="187"/>
        <v>0</v>
      </c>
      <c r="S1721" t="b">
        <f t="shared" si="188"/>
        <v>0</v>
      </c>
    </row>
    <row r="1722" spans="1:19" x14ac:dyDescent="0.2">
      <c r="A1722" s="2">
        <v>2189</v>
      </c>
      <c r="B1722">
        <v>20</v>
      </c>
      <c r="C1722">
        <v>0</v>
      </c>
      <c r="D1722">
        <v>3984804</v>
      </c>
      <c r="E1722">
        <v>75128</v>
      </c>
      <c r="F1722">
        <v>26396</v>
      </c>
      <c r="G1722" t="s">
        <v>5</v>
      </c>
      <c r="H1722">
        <v>3</v>
      </c>
      <c r="I1722">
        <v>1.9</v>
      </c>
      <c r="J1722" t="s">
        <v>825</v>
      </c>
      <c r="K1722" t="s">
        <v>268</v>
      </c>
      <c r="L1722">
        <f t="shared" si="191"/>
        <v>1</v>
      </c>
      <c r="N1722" t="b">
        <f t="shared" si="190"/>
        <v>0</v>
      </c>
      <c r="O1722" t="b">
        <f t="shared" si="184"/>
        <v>0</v>
      </c>
      <c r="P1722">
        <f t="shared" si="185"/>
        <v>1</v>
      </c>
      <c r="Q1722" t="b">
        <f t="shared" si="186"/>
        <v>0</v>
      </c>
      <c r="R1722" t="b">
        <f t="shared" si="187"/>
        <v>0</v>
      </c>
      <c r="S1722" t="b">
        <f t="shared" si="188"/>
        <v>0</v>
      </c>
    </row>
    <row r="1723" spans="1:19" x14ac:dyDescent="0.2">
      <c r="A1723" s="2">
        <v>1892</v>
      </c>
      <c r="B1723">
        <v>20</v>
      </c>
      <c r="C1723">
        <v>0</v>
      </c>
      <c r="D1723">
        <v>12368</v>
      </c>
      <c r="E1723">
        <v>3192</v>
      </c>
      <c r="F1723">
        <v>1896</v>
      </c>
      <c r="G1723" t="s">
        <v>5</v>
      </c>
      <c r="H1723">
        <v>0</v>
      </c>
      <c r="I1723">
        <v>0.1</v>
      </c>
      <c r="J1723" t="s">
        <v>807</v>
      </c>
      <c r="K1723" t="s">
        <v>264</v>
      </c>
      <c r="L1723">
        <f t="shared" si="191"/>
        <v>2</v>
      </c>
      <c r="N1723">
        <f t="shared" si="190"/>
        <v>2</v>
      </c>
      <c r="O1723" t="b">
        <f t="shared" si="184"/>
        <v>0</v>
      </c>
      <c r="P1723" t="b">
        <f t="shared" si="185"/>
        <v>0</v>
      </c>
      <c r="Q1723" t="b">
        <f t="shared" si="186"/>
        <v>0</v>
      </c>
      <c r="R1723" t="b">
        <f t="shared" si="187"/>
        <v>0</v>
      </c>
      <c r="S1723" t="b">
        <f t="shared" si="188"/>
        <v>0</v>
      </c>
    </row>
    <row r="1724" spans="1:19" x14ac:dyDescent="0.2">
      <c r="A1724" s="2">
        <v>2106</v>
      </c>
      <c r="B1724">
        <v>20</v>
      </c>
      <c r="C1724">
        <v>0</v>
      </c>
      <c r="D1724">
        <v>245128</v>
      </c>
      <c r="E1724">
        <v>1676</v>
      </c>
      <c r="F1724">
        <v>1352</v>
      </c>
      <c r="G1724" t="s">
        <v>5</v>
      </c>
      <c r="H1724">
        <v>0</v>
      </c>
      <c r="I1724">
        <v>0</v>
      </c>
      <c r="J1724" t="s">
        <v>265</v>
      </c>
      <c r="K1724" t="s">
        <v>266</v>
      </c>
      <c r="L1724">
        <f t="shared" si="191"/>
        <v>3</v>
      </c>
      <c r="N1724" t="b">
        <f t="shared" si="190"/>
        <v>0</v>
      </c>
      <c r="O1724">
        <f t="shared" si="184"/>
        <v>3</v>
      </c>
      <c r="P1724" t="b">
        <f t="shared" si="185"/>
        <v>0</v>
      </c>
      <c r="Q1724" t="b">
        <f t="shared" si="186"/>
        <v>0</v>
      </c>
      <c r="R1724" t="b">
        <f t="shared" si="187"/>
        <v>0</v>
      </c>
      <c r="S1724" t="b">
        <f t="shared" si="188"/>
        <v>0</v>
      </c>
    </row>
    <row r="1725" spans="1:19" x14ac:dyDescent="0.2">
      <c r="A1725" s="2" t="s">
        <v>258</v>
      </c>
      <c r="B1725" t="s">
        <v>249</v>
      </c>
      <c r="C1725" t="s">
        <v>250</v>
      </c>
      <c r="D1725" t="s">
        <v>251</v>
      </c>
      <c r="E1725" t="s">
        <v>252</v>
      </c>
      <c r="F1725" t="s">
        <v>253</v>
      </c>
      <c r="G1725" t="s">
        <v>5</v>
      </c>
      <c r="H1725" t="s">
        <v>259</v>
      </c>
      <c r="I1725" t="s">
        <v>260</v>
      </c>
      <c r="J1725" t="s">
        <v>256</v>
      </c>
      <c r="K1725" t="s">
        <v>257</v>
      </c>
      <c r="L1725">
        <f t="shared" si="191"/>
        <v>0</v>
      </c>
      <c r="N1725" t="b">
        <f t="shared" si="190"/>
        <v>0</v>
      </c>
      <c r="O1725" t="b">
        <f t="shared" si="184"/>
        <v>0</v>
      </c>
      <c r="P1725" t="b">
        <f t="shared" si="185"/>
        <v>0</v>
      </c>
      <c r="Q1725" t="b">
        <f t="shared" si="186"/>
        <v>0</v>
      </c>
      <c r="R1725" t="b">
        <f t="shared" si="187"/>
        <v>0</v>
      </c>
      <c r="S1725" t="b">
        <f t="shared" si="188"/>
        <v>0</v>
      </c>
    </row>
    <row r="1726" spans="1:19" x14ac:dyDescent="0.2">
      <c r="A1726" s="2">
        <v>2189</v>
      </c>
      <c r="B1726">
        <v>20</v>
      </c>
      <c r="C1726">
        <v>0</v>
      </c>
      <c r="D1726">
        <v>3984804</v>
      </c>
      <c r="E1726">
        <v>75608</v>
      </c>
      <c r="F1726">
        <v>26568</v>
      </c>
      <c r="G1726" t="s">
        <v>8</v>
      </c>
      <c r="H1726">
        <v>14</v>
      </c>
      <c r="I1726">
        <v>1.9</v>
      </c>
      <c r="J1726" t="s">
        <v>826</v>
      </c>
      <c r="K1726" t="s">
        <v>268</v>
      </c>
      <c r="L1726">
        <f t="shared" si="191"/>
        <v>1</v>
      </c>
      <c r="N1726" t="b">
        <f t="shared" si="190"/>
        <v>0</v>
      </c>
      <c r="O1726" t="b">
        <f t="shared" si="184"/>
        <v>0</v>
      </c>
      <c r="P1726">
        <f t="shared" si="185"/>
        <v>1</v>
      </c>
      <c r="Q1726" t="b">
        <f t="shared" si="186"/>
        <v>0</v>
      </c>
      <c r="R1726" t="b">
        <f t="shared" si="187"/>
        <v>0</v>
      </c>
      <c r="S1726" t="b">
        <f t="shared" si="188"/>
        <v>0</v>
      </c>
    </row>
    <row r="1727" spans="1:19" x14ac:dyDescent="0.2">
      <c r="A1727" s="2">
        <v>1892</v>
      </c>
      <c r="B1727">
        <v>20</v>
      </c>
      <c r="C1727">
        <v>0</v>
      </c>
      <c r="D1727">
        <v>12368</v>
      </c>
      <c r="E1727">
        <v>3192</v>
      </c>
      <c r="F1727">
        <v>1896</v>
      </c>
      <c r="G1727" t="s">
        <v>5</v>
      </c>
      <c r="H1727">
        <v>0</v>
      </c>
      <c r="I1727">
        <v>0.1</v>
      </c>
      <c r="J1727" t="s">
        <v>807</v>
      </c>
      <c r="K1727" t="s">
        <v>264</v>
      </c>
      <c r="L1727">
        <f t="shared" si="191"/>
        <v>2</v>
      </c>
      <c r="N1727">
        <f t="shared" si="190"/>
        <v>2</v>
      </c>
      <c r="O1727" t="b">
        <f t="shared" si="184"/>
        <v>0</v>
      </c>
      <c r="P1727" t="b">
        <f t="shared" si="185"/>
        <v>0</v>
      </c>
      <c r="Q1727" t="b">
        <f t="shared" si="186"/>
        <v>0</v>
      </c>
      <c r="R1727" t="b">
        <f t="shared" si="187"/>
        <v>0</v>
      </c>
      <c r="S1727" t="b">
        <f t="shared" si="188"/>
        <v>0</v>
      </c>
    </row>
    <row r="1728" spans="1:19" x14ac:dyDescent="0.2">
      <c r="A1728" s="2">
        <v>2106</v>
      </c>
      <c r="B1728">
        <v>20</v>
      </c>
      <c r="C1728">
        <v>0</v>
      </c>
      <c r="D1728">
        <v>245128</v>
      </c>
      <c r="E1728">
        <v>1676</v>
      </c>
      <c r="F1728">
        <v>1352</v>
      </c>
      <c r="G1728" t="s">
        <v>5</v>
      </c>
      <c r="H1728">
        <v>0</v>
      </c>
      <c r="I1728">
        <v>0</v>
      </c>
      <c r="J1728" t="s">
        <v>265</v>
      </c>
      <c r="K1728" t="s">
        <v>266</v>
      </c>
      <c r="L1728">
        <f t="shared" si="191"/>
        <v>3</v>
      </c>
      <c r="N1728" t="b">
        <f t="shared" si="190"/>
        <v>0</v>
      </c>
      <c r="O1728">
        <f t="shared" si="184"/>
        <v>3</v>
      </c>
      <c r="P1728" t="b">
        <f t="shared" si="185"/>
        <v>0</v>
      </c>
      <c r="Q1728" t="b">
        <f t="shared" si="186"/>
        <v>0</v>
      </c>
      <c r="R1728" t="b">
        <f t="shared" si="187"/>
        <v>0</v>
      </c>
      <c r="S1728" t="b">
        <f t="shared" si="188"/>
        <v>0</v>
      </c>
    </row>
    <row r="1729" spans="1:19" x14ac:dyDescent="0.2">
      <c r="A1729" s="2" t="s">
        <v>258</v>
      </c>
      <c r="B1729" t="s">
        <v>249</v>
      </c>
      <c r="C1729" t="s">
        <v>250</v>
      </c>
      <c r="D1729" t="s">
        <v>251</v>
      </c>
      <c r="E1729" t="s">
        <v>252</v>
      </c>
      <c r="F1729" t="s">
        <v>253</v>
      </c>
      <c r="G1729" t="s">
        <v>5</v>
      </c>
      <c r="H1729" t="s">
        <v>259</v>
      </c>
      <c r="I1729" t="s">
        <v>260</v>
      </c>
      <c r="J1729" t="s">
        <v>256</v>
      </c>
      <c r="K1729" t="s">
        <v>257</v>
      </c>
      <c r="L1729">
        <f t="shared" si="191"/>
        <v>0</v>
      </c>
      <c r="N1729" t="b">
        <f t="shared" si="190"/>
        <v>0</v>
      </c>
      <c r="O1729" t="b">
        <f t="shared" si="184"/>
        <v>0</v>
      </c>
      <c r="P1729" t="b">
        <f t="shared" si="185"/>
        <v>0</v>
      </c>
      <c r="Q1729" t="b">
        <f t="shared" si="186"/>
        <v>0</v>
      </c>
      <c r="R1729" t="b">
        <f t="shared" si="187"/>
        <v>0</v>
      </c>
      <c r="S1729" t="b">
        <f t="shared" si="188"/>
        <v>0</v>
      </c>
    </row>
    <row r="1730" spans="1:19" x14ac:dyDescent="0.2">
      <c r="A1730" s="2">
        <v>2189</v>
      </c>
      <c r="B1730">
        <v>20</v>
      </c>
      <c r="C1730">
        <v>0</v>
      </c>
      <c r="D1730">
        <v>3984804</v>
      </c>
      <c r="E1730">
        <v>76064</v>
      </c>
      <c r="F1730">
        <v>26920</v>
      </c>
      <c r="G1730" t="s">
        <v>5</v>
      </c>
      <c r="H1730">
        <v>6.9</v>
      </c>
      <c r="I1730">
        <v>1.9</v>
      </c>
      <c r="J1730" t="s">
        <v>827</v>
      </c>
      <c r="K1730" t="s">
        <v>268</v>
      </c>
      <c r="L1730">
        <f t="shared" si="191"/>
        <v>1</v>
      </c>
      <c r="N1730" t="b">
        <f t="shared" si="190"/>
        <v>0</v>
      </c>
      <c r="O1730" t="b">
        <f t="shared" si="184"/>
        <v>0</v>
      </c>
      <c r="P1730">
        <f t="shared" si="185"/>
        <v>1</v>
      </c>
      <c r="Q1730" t="b">
        <f t="shared" si="186"/>
        <v>0</v>
      </c>
      <c r="R1730" t="b">
        <f t="shared" si="187"/>
        <v>0</v>
      </c>
      <c r="S1730" t="b">
        <f t="shared" si="188"/>
        <v>0</v>
      </c>
    </row>
    <row r="1731" spans="1:19" x14ac:dyDescent="0.2">
      <c r="A1731" s="2">
        <v>1892</v>
      </c>
      <c r="B1731">
        <v>20</v>
      </c>
      <c r="C1731">
        <v>0</v>
      </c>
      <c r="D1731">
        <v>12368</v>
      </c>
      <c r="E1731">
        <v>3192</v>
      </c>
      <c r="F1731">
        <v>1896</v>
      </c>
      <c r="G1731" t="s">
        <v>5</v>
      </c>
      <c r="H1731">
        <v>0</v>
      </c>
      <c r="I1731">
        <v>0.1</v>
      </c>
      <c r="J1731" t="s">
        <v>807</v>
      </c>
      <c r="K1731" t="s">
        <v>264</v>
      </c>
      <c r="L1731">
        <f t="shared" si="191"/>
        <v>2</v>
      </c>
      <c r="N1731">
        <f t="shared" si="190"/>
        <v>2</v>
      </c>
      <c r="O1731" t="b">
        <f t="shared" ref="O1731:O1748" si="192">IF($A1731=2106,$L1731)</f>
        <v>0</v>
      </c>
      <c r="P1731" t="b">
        <f t="shared" ref="P1731:P1748" si="193">IF($A1731=2189,$L1731)</f>
        <v>0</v>
      </c>
      <c r="Q1731" t="b">
        <f t="shared" ref="Q1731:Q1748" si="194">IF($A1731=27538,$L1731)</f>
        <v>0</v>
      </c>
      <c r="R1731" t="b">
        <f t="shared" ref="R1731:R1748" si="195">IF($A1731=27553,$L1731)</f>
        <v>0</v>
      </c>
      <c r="S1731" t="b">
        <f t="shared" ref="S1731:S1748" si="196">IF($A1731=27560,$L1731)</f>
        <v>0</v>
      </c>
    </row>
    <row r="1732" spans="1:19" x14ac:dyDescent="0.2">
      <c r="A1732" s="2">
        <v>2106</v>
      </c>
      <c r="B1732">
        <v>20</v>
      </c>
      <c r="C1732">
        <v>0</v>
      </c>
      <c r="D1732">
        <v>245128</v>
      </c>
      <c r="E1732">
        <v>1676</v>
      </c>
      <c r="F1732">
        <v>1352</v>
      </c>
      <c r="G1732" t="s">
        <v>5</v>
      </c>
      <c r="H1732">
        <v>0</v>
      </c>
      <c r="I1732">
        <v>0</v>
      </c>
      <c r="J1732" t="s">
        <v>265</v>
      </c>
      <c r="K1732" t="s">
        <v>266</v>
      </c>
      <c r="L1732">
        <f t="shared" si="191"/>
        <v>3</v>
      </c>
      <c r="N1732" t="b">
        <f t="shared" si="190"/>
        <v>0</v>
      </c>
      <c r="O1732">
        <f t="shared" si="192"/>
        <v>3</v>
      </c>
      <c r="P1732" t="b">
        <f t="shared" si="193"/>
        <v>0</v>
      </c>
      <c r="Q1732" t="b">
        <f t="shared" si="194"/>
        <v>0</v>
      </c>
      <c r="R1732" t="b">
        <f t="shared" si="195"/>
        <v>0</v>
      </c>
      <c r="S1732" t="b">
        <f t="shared" si="196"/>
        <v>0</v>
      </c>
    </row>
    <row r="1733" spans="1:19" x14ac:dyDescent="0.2">
      <c r="A1733" s="2" t="s">
        <v>258</v>
      </c>
      <c r="B1733" t="s">
        <v>249</v>
      </c>
      <c r="C1733" t="s">
        <v>250</v>
      </c>
      <c r="D1733" t="s">
        <v>251</v>
      </c>
      <c r="E1733" t="s">
        <v>252</v>
      </c>
      <c r="F1733" t="s">
        <v>253</v>
      </c>
      <c r="G1733" t="s">
        <v>5</v>
      </c>
      <c r="H1733" t="s">
        <v>259</v>
      </c>
      <c r="I1733" t="s">
        <v>260</v>
      </c>
      <c r="J1733" t="s">
        <v>256</v>
      </c>
      <c r="K1733" t="s">
        <v>257</v>
      </c>
      <c r="L1733">
        <f t="shared" si="191"/>
        <v>0</v>
      </c>
      <c r="N1733" t="b">
        <f t="shared" si="190"/>
        <v>0</v>
      </c>
      <c r="O1733" t="b">
        <f t="shared" si="192"/>
        <v>0</v>
      </c>
      <c r="P1733" t="b">
        <f t="shared" si="193"/>
        <v>0</v>
      </c>
      <c r="Q1733" t="b">
        <f t="shared" si="194"/>
        <v>0</v>
      </c>
      <c r="R1733" t="b">
        <f t="shared" si="195"/>
        <v>0</v>
      </c>
      <c r="S1733" t="b">
        <f t="shared" si="196"/>
        <v>0</v>
      </c>
    </row>
    <row r="1734" spans="1:19" x14ac:dyDescent="0.2">
      <c r="A1734" s="2">
        <v>2189</v>
      </c>
      <c r="B1734">
        <v>20</v>
      </c>
      <c r="C1734">
        <v>0</v>
      </c>
      <c r="D1734">
        <v>3984804</v>
      </c>
      <c r="E1734">
        <v>76148</v>
      </c>
      <c r="F1734">
        <v>26920</v>
      </c>
      <c r="G1734" t="s">
        <v>5</v>
      </c>
      <c r="H1734">
        <v>11</v>
      </c>
      <c r="I1734">
        <v>1.9</v>
      </c>
      <c r="J1734" t="s">
        <v>828</v>
      </c>
      <c r="K1734" t="s">
        <v>268</v>
      </c>
      <c r="L1734">
        <f t="shared" si="191"/>
        <v>1</v>
      </c>
      <c r="N1734" t="b">
        <f t="shared" si="190"/>
        <v>0</v>
      </c>
      <c r="O1734" t="b">
        <f t="shared" si="192"/>
        <v>0</v>
      </c>
      <c r="P1734">
        <f t="shared" si="193"/>
        <v>1</v>
      </c>
      <c r="Q1734" t="b">
        <f t="shared" si="194"/>
        <v>0</v>
      </c>
      <c r="R1734" t="b">
        <f t="shared" si="195"/>
        <v>0</v>
      </c>
      <c r="S1734" t="b">
        <f t="shared" si="196"/>
        <v>0</v>
      </c>
    </row>
    <row r="1735" spans="1:19" x14ac:dyDescent="0.2">
      <c r="A1735" s="2">
        <v>1892</v>
      </c>
      <c r="B1735">
        <v>20</v>
      </c>
      <c r="C1735">
        <v>0</v>
      </c>
      <c r="D1735">
        <v>12368</v>
      </c>
      <c r="E1735">
        <v>3192</v>
      </c>
      <c r="F1735">
        <v>1896</v>
      </c>
      <c r="G1735" t="s">
        <v>5</v>
      </c>
      <c r="H1735">
        <v>0</v>
      </c>
      <c r="I1735">
        <v>0.1</v>
      </c>
      <c r="J1735" t="s">
        <v>807</v>
      </c>
      <c r="K1735" t="s">
        <v>264</v>
      </c>
      <c r="L1735">
        <f t="shared" si="191"/>
        <v>2</v>
      </c>
      <c r="N1735">
        <f t="shared" si="190"/>
        <v>2</v>
      </c>
      <c r="O1735" t="b">
        <f t="shared" si="192"/>
        <v>0</v>
      </c>
      <c r="P1735" t="b">
        <f t="shared" si="193"/>
        <v>0</v>
      </c>
      <c r="Q1735" t="b">
        <f t="shared" si="194"/>
        <v>0</v>
      </c>
      <c r="R1735" t="b">
        <f t="shared" si="195"/>
        <v>0</v>
      </c>
      <c r="S1735" t="b">
        <f t="shared" si="196"/>
        <v>0</v>
      </c>
    </row>
    <row r="1736" spans="1:19" x14ac:dyDescent="0.2">
      <c r="A1736" s="2">
        <v>2106</v>
      </c>
      <c r="B1736">
        <v>20</v>
      </c>
      <c r="C1736">
        <v>0</v>
      </c>
      <c r="D1736">
        <v>245128</v>
      </c>
      <c r="E1736">
        <v>1676</v>
      </c>
      <c r="F1736">
        <v>1352</v>
      </c>
      <c r="G1736" t="s">
        <v>5</v>
      </c>
      <c r="H1736">
        <v>0</v>
      </c>
      <c r="I1736">
        <v>0</v>
      </c>
      <c r="J1736" t="s">
        <v>265</v>
      </c>
      <c r="K1736" t="s">
        <v>266</v>
      </c>
      <c r="L1736">
        <f t="shared" si="191"/>
        <v>3</v>
      </c>
      <c r="N1736" t="b">
        <f t="shared" si="190"/>
        <v>0</v>
      </c>
      <c r="O1736">
        <f t="shared" si="192"/>
        <v>3</v>
      </c>
      <c r="P1736" t="b">
        <f t="shared" si="193"/>
        <v>0</v>
      </c>
      <c r="Q1736" t="b">
        <f t="shared" si="194"/>
        <v>0</v>
      </c>
      <c r="R1736" t="b">
        <f t="shared" si="195"/>
        <v>0</v>
      </c>
      <c r="S1736" t="b">
        <f t="shared" si="196"/>
        <v>0</v>
      </c>
    </row>
    <row r="1737" spans="1:19" x14ac:dyDescent="0.2">
      <c r="A1737" s="2" t="s">
        <v>258</v>
      </c>
      <c r="B1737" t="s">
        <v>249</v>
      </c>
      <c r="C1737" t="s">
        <v>250</v>
      </c>
      <c r="D1737" t="s">
        <v>251</v>
      </c>
      <c r="E1737" t="s">
        <v>252</v>
      </c>
      <c r="F1737" t="s">
        <v>253</v>
      </c>
      <c r="G1737" t="s">
        <v>5</v>
      </c>
      <c r="H1737" t="s">
        <v>259</v>
      </c>
      <c r="I1737" t="s">
        <v>260</v>
      </c>
      <c r="J1737" t="s">
        <v>256</v>
      </c>
      <c r="K1737" t="s">
        <v>257</v>
      </c>
      <c r="L1737">
        <f t="shared" si="191"/>
        <v>0</v>
      </c>
      <c r="N1737" t="b">
        <f t="shared" si="190"/>
        <v>0</v>
      </c>
      <c r="O1737" t="b">
        <f t="shared" si="192"/>
        <v>0</v>
      </c>
      <c r="P1737" t="b">
        <f t="shared" si="193"/>
        <v>0</v>
      </c>
      <c r="Q1737" t="b">
        <f t="shared" si="194"/>
        <v>0</v>
      </c>
      <c r="R1737" t="b">
        <f t="shared" si="195"/>
        <v>0</v>
      </c>
      <c r="S1737" t="b">
        <f t="shared" si="196"/>
        <v>0</v>
      </c>
    </row>
    <row r="1738" spans="1:19" x14ac:dyDescent="0.2">
      <c r="A1738" s="2">
        <v>2189</v>
      </c>
      <c r="B1738">
        <v>20</v>
      </c>
      <c r="C1738">
        <v>0</v>
      </c>
      <c r="D1738">
        <v>3984804</v>
      </c>
      <c r="E1738">
        <v>76148</v>
      </c>
      <c r="F1738">
        <v>26920</v>
      </c>
      <c r="G1738" t="s">
        <v>5</v>
      </c>
      <c r="H1738">
        <v>9</v>
      </c>
      <c r="I1738">
        <v>1.9</v>
      </c>
      <c r="J1738" t="s">
        <v>829</v>
      </c>
      <c r="K1738" t="s">
        <v>268</v>
      </c>
      <c r="L1738">
        <f t="shared" si="191"/>
        <v>1</v>
      </c>
      <c r="N1738" t="b">
        <f t="shared" si="190"/>
        <v>0</v>
      </c>
      <c r="O1738" t="b">
        <f t="shared" si="192"/>
        <v>0</v>
      </c>
      <c r="P1738">
        <f t="shared" si="193"/>
        <v>1</v>
      </c>
      <c r="Q1738" t="b">
        <f t="shared" si="194"/>
        <v>0</v>
      </c>
      <c r="R1738" t="b">
        <f t="shared" si="195"/>
        <v>0</v>
      </c>
      <c r="S1738" t="b">
        <f t="shared" si="196"/>
        <v>0</v>
      </c>
    </row>
    <row r="1739" spans="1:19" x14ac:dyDescent="0.2">
      <c r="A1739" s="2">
        <v>1892</v>
      </c>
      <c r="B1739">
        <v>20</v>
      </c>
      <c r="C1739">
        <v>0</v>
      </c>
      <c r="D1739">
        <v>12368</v>
      </c>
      <c r="E1739">
        <v>3192</v>
      </c>
      <c r="F1739">
        <v>1896</v>
      </c>
      <c r="G1739" t="s">
        <v>5</v>
      </c>
      <c r="H1739">
        <v>0</v>
      </c>
      <c r="I1739">
        <v>0.1</v>
      </c>
      <c r="J1739" t="s">
        <v>807</v>
      </c>
      <c r="K1739" t="s">
        <v>264</v>
      </c>
      <c r="L1739">
        <f t="shared" si="191"/>
        <v>2</v>
      </c>
      <c r="N1739">
        <f t="shared" si="190"/>
        <v>2</v>
      </c>
      <c r="O1739" t="b">
        <f t="shared" si="192"/>
        <v>0</v>
      </c>
      <c r="P1739" t="b">
        <f t="shared" si="193"/>
        <v>0</v>
      </c>
      <c r="Q1739" t="b">
        <f t="shared" si="194"/>
        <v>0</v>
      </c>
      <c r="R1739" t="b">
        <f t="shared" si="195"/>
        <v>0</v>
      </c>
      <c r="S1739" t="b">
        <f t="shared" si="196"/>
        <v>0</v>
      </c>
    </row>
    <row r="1740" spans="1:19" x14ac:dyDescent="0.2">
      <c r="A1740" s="2">
        <v>2106</v>
      </c>
      <c r="B1740">
        <v>20</v>
      </c>
      <c r="C1740">
        <v>0</v>
      </c>
      <c r="D1740">
        <v>245128</v>
      </c>
      <c r="E1740">
        <v>1676</v>
      </c>
      <c r="F1740">
        <v>1352</v>
      </c>
      <c r="G1740" t="s">
        <v>5</v>
      </c>
      <c r="H1740">
        <v>0</v>
      </c>
      <c r="I1740">
        <v>0</v>
      </c>
      <c r="J1740" t="s">
        <v>265</v>
      </c>
      <c r="K1740" t="s">
        <v>266</v>
      </c>
      <c r="L1740">
        <f t="shared" si="191"/>
        <v>3</v>
      </c>
      <c r="N1740" t="b">
        <f t="shared" si="190"/>
        <v>0</v>
      </c>
      <c r="O1740">
        <f t="shared" si="192"/>
        <v>3</v>
      </c>
      <c r="P1740" t="b">
        <f t="shared" si="193"/>
        <v>0</v>
      </c>
      <c r="Q1740" t="b">
        <f t="shared" si="194"/>
        <v>0</v>
      </c>
      <c r="R1740" t="b">
        <f t="shared" si="195"/>
        <v>0</v>
      </c>
      <c r="S1740" t="b">
        <f t="shared" si="196"/>
        <v>0</v>
      </c>
    </row>
    <row r="1741" spans="1:19" x14ac:dyDescent="0.2">
      <c r="A1741" s="2" t="s">
        <v>258</v>
      </c>
      <c r="B1741" t="s">
        <v>249</v>
      </c>
      <c r="C1741" t="s">
        <v>250</v>
      </c>
      <c r="D1741" t="s">
        <v>251</v>
      </c>
      <c r="E1741" t="s">
        <v>252</v>
      </c>
      <c r="F1741" t="s">
        <v>253</v>
      </c>
      <c r="G1741" t="s">
        <v>5</v>
      </c>
      <c r="H1741" t="s">
        <v>259</v>
      </c>
      <c r="I1741" t="s">
        <v>260</v>
      </c>
      <c r="J1741" t="s">
        <v>256</v>
      </c>
      <c r="K1741" t="s">
        <v>257</v>
      </c>
      <c r="L1741">
        <f t="shared" si="191"/>
        <v>0</v>
      </c>
      <c r="N1741" t="b">
        <f t="shared" si="190"/>
        <v>0</v>
      </c>
      <c r="O1741" t="b">
        <f t="shared" si="192"/>
        <v>0</v>
      </c>
      <c r="P1741" t="b">
        <f t="shared" si="193"/>
        <v>0</v>
      </c>
      <c r="Q1741" t="b">
        <f t="shared" si="194"/>
        <v>0</v>
      </c>
      <c r="R1741" t="b">
        <f t="shared" si="195"/>
        <v>0</v>
      </c>
      <c r="S1741" t="b">
        <f t="shared" si="196"/>
        <v>0</v>
      </c>
    </row>
    <row r="1742" spans="1:19" x14ac:dyDescent="0.2">
      <c r="A1742" s="2">
        <v>2189</v>
      </c>
      <c r="B1742">
        <v>20</v>
      </c>
      <c r="C1742">
        <v>0</v>
      </c>
      <c r="D1742">
        <v>3984804</v>
      </c>
      <c r="E1742">
        <v>76204</v>
      </c>
      <c r="F1742">
        <v>26920</v>
      </c>
      <c r="G1742" t="s">
        <v>5</v>
      </c>
      <c r="H1742">
        <v>6</v>
      </c>
      <c r="I1742">
        <v>1.9</v>
      </c>
      <c r="J1742" t="s">
        <v>830</v>
      </c>
      <c r="K1742" t="s">
        <v>268</v>
      </c>
      <c r="L1742">
        <f t="shared" si="191"/>
        <v>1</v>
      </c>
      <c r="N1742" t="b">
        <f t="shared" si="190"/>
        <v>0</v>
      </c>
      <c r="O1742" t="b">
        <f t="shared" si="192"/>
        <v>0</v>
      </c>
      <c r="P1742">
        <f t="shared" si="193"/>
        <v>1</v>
      </c>
      <c r="Q1742" t="b">
        <f t="shared" si="194"/>
        <v>0</v>
      </c>
      <c r="R1742" t="b">
        <f t="shared" si="195"/>
        <v>0</v>
      </c>
      <c r="S1742" t="b">
        <f t="shared" si="196"/>
        <v>0</v>
      </c>
    </row>
    <row r="1743" spans="1:19" x14ac:dyDescent="0.2">
      <c r="A1743" s="2">
        <v>1892</v>
      </c>
      <c r="B1743">
        <v>20</v>
      </c>
      <c r="C1743">
        <v>0</v>
      </c>
      <c r="D1743">
        <v>12368</v>
      </c>
      <c r="E1743">
        <v>3192</v>
      </c>
      <c r="F1743">
        <v>1896</v>
      </c>
      <c r="G1743" t="s">
        <v>5</v>
      </c>
      <c r="H1743">
        <v>0</v>
      </c>
      <c r="I1743">
        <v>0.1</v>
      </c>
      <c r="J1743" t="s">
        <v>807</v>
      </c>
      <c r="K1743" t="s">
        <v>264</v>
      </c>
      <c r="L1743">
        <f t="shared" si="191"/>
        <v>2</v>
      </c>
      <c r="N1743">
        <f t="shared" si="190"/>
        <v>2</v>
      </c>
      <c r="O1743" t="b">
        <f t="shared" si="192"/>
        <v>0</v>
      </c>
      <c r="P1743" t="b">
        <f t="shared" si="193"/>
        <v>0</v>
      </c>
      <c r="Q1743" t="b">
        <f t="shared" si="194"/>
        <v>0</v>
      </c>
      <c r="R1743" t="b">
        <f t="shared" si="195"/>
        <v>0</v>
      </c>
      <c r="S1743" t="b">
        <f t="shared" si="196"/>
        <v>0</v>
      </c>
    </row>
    <row r="1744" spans="1:19" x14ac:dyDescent="0.2">
      <c r="A1744" s="2">
        <v>2106</v>
      </c>
      <c r="B1744">
        <v>20</v>
      </c>
      <c r="C1744">
        <v>0</v>
      </c>
      <c r="D1744">
        <v>245128</v>
      </c>
      <c r="E1744">
        <v>1676</v>
      </c>
      <c r="F1744">
        <v>1352</v>
      </c>
      <c r="G1744" t="s">
        <v>5</v>
      </c>
      <c r="H1744">
        <v>0</v>
      </c>
      <c r="I1744">
        <v>0</v>
      </c>
      <c r="J1744" t="s">
        <v>265</v>
      </c>
      <c r="K1744" t="s">
        <v>266</v>
      </c>
      <c r="L1744">
        <f t="shared" si="191"/>
        <v>3</v>
      </c>
      <c r="N1744" t="b">
        <f t="shared" si="190"/>
        <v>0</v>
      </c>
      <c r="O1744">
        <f t="shared" si="192"/>
        <v>3</v>
      </c>
      <c r="P1744" t="b">
        <f t="shared" si="193"/>
        <v>0</v>
      </c>
      <c r="Q1744" t="b">
        <f t="shared" si="194"/>
        <v>0</v>
      </c>
      <c r="R1744" t="b">
        <f t="shared" si="195"/>
        <v>0</v>
      </c>
      <c r="S1744" t="b">
        <f t="shared" si="196"/>
        <v>0</v>
      </c>
    </row>
    <row r="1745" spans="1:19" x14ac:dyDescent="0.2">
      <c r="A1745" s="2" t="s">
        <v>258</v>
      </c>
      <c r="B1745" t="s">
        <v>249</v>
      </c>
      <c r="C1745" t="s">
        <v>250</v>
      </c>
      <c r="D1745" t="s">
        <v>251</v>
      </c>
      <c r="E1745" t="s">
        <v>252</v>
      </c>
      <c r="F1745" t="s">
        <v>253</v>
      </c>
      <c r="G1745" t="s">
        <v>5</v>
      </c>
      <c r="H1745" t="s">
        <v>259</v>
      </c>
      <c r="I1745" t="s">
        <v>260</v>
      </c>
      <c r="J1745" t="s">
        <v>256</v>
      </c>
      <c r="K1745" t="s">
        <v>257</v>
      </c>
      <c r="L1745">
        <f t="shared" ref="L1745:L1748" si="197">L1741</f>
        <v>0</v>
      </c>
      <c r="N1745" t="b">
        <f t="shared" si="190"/>
        <v>0</v>
      </c>
      <c r="O1745" t="b">
        <f t="shared" si="192"/>
        <v>0</v>
      </c>
      <c r="P1745" t="b">
        <f t="shared" si="193"/>
        <v>0</v>
      </c>
      <c r="Q1745" t="b">
        <f t="shared" si="194"/>
        <v>0</v>
      </c>
      <c r="R1745" t="b">
        <f t="shared" si="195"/>
        <v>0</v>
      </c>
      <c r="S1745" t="b">
        <f t="shared" si="196"/>
        <v>0</v>
      </c>
    </row>
    <row r="1746" spans="1:19" x14ac:dyDescent="0.2">
      <c r="A1746" s="2">
        <v>2189</v>
      </c>
      <c r="B1746">
        <v>20</v>
      </c>
      <c r="C1746">
        <v>0</v>
      </c>
      <c r="D1746">
        <v>3984804</v>
      </c>
      <c r="E1746">
        <v>76204</v>
      </c>
      <c r="F1746">
        <v>26920</v>
      </c>
      <c r="G1746" t="s">
        <v>5</v>
      </c>
      <c r="H1746">
        <v>4</v>
      </c>
      <c r="I1746">
        <v>1.9</v>
      </c>
      <c r="J1746" t="s">
        <v>831</v>
      </c>
      <c r="K1746" t="s">
        <v>268</v>
      </c>
      <c r="L1746">
        <f t="shared" si="197"/>
        <v>1</v>
      </c>
      <c r="N1746" t="b">
        <f t="shared" si="190"/>
        <v>0</v>
      </c>
      <c r="O1746" t="b">
        <f t="shared" si="192"/>
        <v>0</v>
      </c>
      <c r="P1746">
        <f t="shared" si="193"/>
        <v>1</v>
      </c>
      <c r="Q1746" t="b">
        <f t="shared" si="194"/>
        <v>0</v>
      </c>
      <c r="R1746" t="b">
        <f t="shared" si="195"/>
        <v>0</v>
      </c>
      <c r="S1746" t="b">
        <f t="shared" si="196"/>
        <v>0</v>
      </c>
    </row>
    <row r="1747" spans="1:19" x14ac:dyDescent="0.2">
      <c r="A1747" s="2">
        <v>1892</v>
      </c>
      <c r="B1747">
        <v>20</v>
      </c>
      <c r="C1747">
        <v>0</v>
      </c>
      <c r="D1747">
        <v>12368</v>
      </c>
      <c r="E1747">
        <v>3192</v>
      </c>
      <c r="F1747">
        <v>1896</v>
      </c>
      <c r="G1747" t="s">
        <v>5</v>
      </c>
      <c r="H1747">
        <v>0</v>
      </c>
      <c r="I1747">
        <v>0.1</v>
      </c>
      <c r="J1747" t="s">
        <v>807</v>
      </c>
      <c r="K1747" t="s">
        <v>264</v>
      </c>
      <c r="L1747">
        <f t="shared" si="197"/>
        <v>2</v>
      </c>
      <c r="N1747">
        <f t="shared" si="190"/>
        <v>2</v>
      </c>
      <c r="O1747" t="b">
        <f t="shared" si="192"/>
        <v>0</v>
      </c>
      <c r="P1747" t="b">
        <f t="shared" si="193"/>
        <v>0</v>
      </c>
      <c r="Q1747" t="b">
        <f t="shared" si="194"/>
        <v>0</v>
      </c>
      <c r="R1747" t="b">
        <f t="shared" si="195"/>
        <v>0</v>
      </c>
      <c r="S1747" t="b">
        <f t="shared" si="196"/>
        <v>0</v>
      </c>
    </row>
    <row r="1748" spans="1:19" x14ac:dyDescent="0.2">
      <c r="A1748" s="2">
        <v>2106</v>
      </c>
      <c r="B1748">
        <v>20</v>
      </c>
      <c r="C1748">
        <v>0</v>
      </c>
      <c r="D1748">
        <v>245128</v>
      </c>
      <c r="E1748">
        <v>1676</v>
      </c>
      <c r="F1748">
        <v>1352</v>
      </c>
      <c r="G1748" t="s">
        <v>5</v>
      </c>
      <c r="H1748">
        <v>0</v>
      </c>
      <c r="I1748">
        <v>0</v>
      </c>
      <c r="J1748" t="s">
        <v>265</v>
      </c>
      <c r="K1748" t="s">
        <v>266</v>
      </c>
      <c r="L1748">
        <f t="shared" si="197"/>
        <v>3</v>
      </c>
      <c r="N1748" t="b">
        <f t="shared" si="190"/>
        <v>0</v>
      </c>
      <c r="O1748">
        <f t="shared" si="192"/>
        <v>3</v>
      </c>
      <c r="P1748" t="b">
        <f t="shared" si="193"/>
        <v>0</v>
      </c>
      <c r="Q1748" t="b">
        <f t="shared" si="194"/>
        <v>0</v>
      </c>
      <c r="R1748" t="b">
        <f t="shared" si="195"/>
        <v>0</v>
      </c>
      <c r="S1748" t="b">
        <f t="shared" si="196"/>
        <v>0</v>
      </c>
    </row>
  </sheetData>
  <sortState xmlns:xlrd2="http://schemas.microsoft.com/office/spreadsheetml/2017/richdata2" ref="A2:L7">
    <sortCondition ref="A2:A7"/>
  </sortState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MiB Mem</vt:lpstr>
      <vt:lpstr>MiB Swap</vt:lpstr>
      <vt:lpstr>PidMem</vt:lpstr>
      <vt:lpstr>TopReport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2020-11-30T22:51:06Z</dcterms:created>
  <dcterms:modified xsi:type="dcterms:W3CDTF">2020-12-01T15:45:39Z</dcterms:modified>
</cp:coreProperties>
</file>