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vi\Downloads\"/>
    </mc:Choice>
  </mc:AlternateContent>
  <xr:revisionPtr revIDLastSave="0" documentId="13_ncr:1_{ED8DB5FA-1636-4F70-BC4C-20897AFF8BEA}" xr6:coauthVersionLast="47" xr6:coauthVersionMax="47" xr10:uidLastSave="{00000000-0000-0000-0000-000000000000}"/>
  <bookViews>
    <workbookView xWindow="-120" yWindow="-120" windowWidth="29040" windowHeight="15840" xr2:uid="{81909052-7909-4177-A7BE-AF9923893C7C}"/>
  </bookViews>
  <sheets>
    <sheet name="Burndown 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F16" i="2"/>
  <c r="G16" i="2" s="1"/>
  <c r="H16" i="2" s="1"/>
  <c r="I16" i="2" s="1"/>
  <c r="J16" i="2" s="1"/>
  <c r="K16" i="2" s="1"/>
  <c r="L16" i="2" s="1"/>
  <c r="D14" i="2"/>
  <c r="E14" i="2" l="1"/>
  <c r="F14" i="2" s="1"/>
  <c r="G14" i="2" s="1"/>
  <c r="H14" i="2" s="1"/>
  <c r="I14" i="2" s="1"/>
  <c r="J14" i="2" s="1"/>
  <c r="K14" i="2" s="1"/>
  <c r="L14" i="2" s="1"/>
  <c r="D15" i="2"/>
  <c r="K13" i="2"/>
  <c r="E13" i="2"/>
  <c r="I13" i="2"/>
  <c r="L13" i="2"/>
  <c r="G13" i="2"/>
  <c r="H13" i="2"/>
  <c r="J13" i="2"/>
  <c r="F13" i="2"/>
</calcChain>
</file>

<file path=xl/sharedStrings.xml><?xml version="1.0" encoding="utf-8"?>
<sst xmlns="http://schemas.openxmlformats.org/spreadsheetml/2006/main" count="23" uniqueCount="23">
  <si>
    <t>Ideal Burndown</t>
  </si>
  <si>
    <t>Remaining Effort</t>
  </si>
  <si>
    <t>Completed Effort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</si>
  <si>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</si>
  <si>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</si>
  <si>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</si>
  <si>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</si>
  <si>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</si>
  <si>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</si>
  <si>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</si>
  <si>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</si>
  <si>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</si>
  <si>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</si>
  <si>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</si>
  <si>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</si>
  <si>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</si>
  <si>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</si>
  <si>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multiple tasks editing funcionality</t>
  </si>
  <si>
    <t>Create Unit Tests</t>
  </si>
  <si>
    <t>Record new funcionalities demonstration video</t>
  </si>
  <si>
    <t>Codebase metrics assessment</t>
  </si>
  <si>
    <t>Implement task filter funcionality</t>
  </si>
  <si>
    <t>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</si>
</sst>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8" xfId="0" applyBorder="1"/>
    <xf numFmtId="0" fontId="1" fillId="6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1" fillId="7" borderId="19" xfId="0" applyFont="1" applyFill="1" applyBorder="1" applyAlignment="1">
      <alignment horizontal="left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top" wrapText="1"/>
    </xf>
    <xf numFmtId="0" fontId="1" fillId="7" borderId="22" xfId="0" applyFont="1" applyFill="1" applyBorder="1" applyAlignment="1">
      <alignment horizontal="right" wrapText="1"/>
    </xf>
    <xf numFmtId="0" fontId="0" fillId="0" borderId="0" xfId="0" applyBorder="1"/>
    <xf numFmtId="0" fontId="2" fillId="9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4" borderId="11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165" fontId="1" fillId="8" borderId="24" xfId="0" applyNumberFormat="1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165" fontId="1" fillId="8" borderId="29" xfId="0" applyNumberFormat="1" applyFont="1" applyFill="1" applyBorder="1" applyAlignment="1">
      <alignment horizontal="center"/>
    </xf>
    <xf numFmtId="165" fontId="1" fillId="8" borderId="30" xfId="0" applyNumberFormat="1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00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Chart'!$D$14:$M$14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56.5</c:v>
                </c:pt>
                <c:pt idx="2">
                  <c:v>51.5</c:v>
                </c:pt>
                <c:pt idx="3">
                  <c:v>42.5</c:v>
                </c:pt>
                <c:pt idx="4">
                  <c:v>28.5</c:v>
                </c:pt>
                <c:pt idx="5">
                  <c:v>16.5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Chart'!$D$15:$M$15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49.4375</c:v>
                </c:pt>
                <c:pt idx="2">
                  <c:v>42.375</c:v>
                </c:pt>
                <c:pt idx="3">
                  <c:v>35.3125</c:v>
                </c:pt>
                <c:pt idx="4">
                  <c:v>28.25</c:v>
                </c:pt>
                <c:pt idx="5">
                  <c:v>21.1875</c:v>
                </c:pt>
                <c:pt idx="6">
                  <c:v>14.125</c:v>
                </c:pt>
                <c:pt idx="7">
                  <c:v>7.0625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2188571</xdr:colOff>
      <xdr:row>19</xdr:row>
      <xdr:rowOff>32362</xdr:rowOff>
    </xdr:from>
    <xdr:to>
      <xdr:col>8</xdr:col>
      <xdr:colOff>716058</xdr:colOff>
      <xdr:row>44</xdr:row>
      <xdr:rowOff>74054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M23"/>
  <sheetViews>
    <sheetView tabSelected="1" zoomScale="120" zoomScaleNormal="120" workbookViewId="0">
      <selection activeCell="N18" sqref="N18"/>
    </sheetView>
  </sheetViews>
  <sheetFormatPr defaultColWidth="8.85546875"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1" bestFit="1" customWidth="1"/>
    <col min="11" max="13" width="10" bestFit="1" customWidth="1"/>
  </cols>
  <sheetData>
    <row r="1" spans="2:13" ht="15.75" thickBot="1" x14ac:dyDescent="0.3"/>
    <row r="2" spans="2:13" ht="27" thickBot="1" x14ac:dyDescent="0.45">
      <c r="B2" s="25" t="s">
        <v>15</v>
      </c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2:13" ht="15.75" thickBot="1" x14ac:dyDescent="0.3">
      <c r="B3" s="28"/>
      <c r="C3" s="29"/>
      <c r="D3" s="41"/>
      <c r="E3" s="41"/>
      <c r="F3" s="41"/>
      <c r="G3" s="41"/>
      <c r="H3" s="41"/>
      <c r="I3" s="41"/>
      <c r="J3" s="41"/>
      <c r="K3" s="41"/>
      <c r="L3" s="38"/>
    </row>
    <row r="4" spans="2:13" ht="15.75" thickBot="1" x14ac:dyDescent="0.3">
      <c r="B4" s="36" t="s">
        <v>14</v>
      </c>
      <c r="C4" s="40" t="s">
        <v>13</v>
      </c>
      <c r="D4" s="44" t="s">
        <v>12</v>
      </c>
      <c r="E4" s="45">
        <v>44890</v>
      </c>
      <c r="F4" s="45">
        <v>44891</v>
      </c>
      <c r="G4" s="45">
        <v>44892</v>
      </c>
      <c r="H4" s="45">
        <v>44893</v>
      </c>
      <c r="I4" s="45">
        <v>44894</v>
      </c>
      <c r="J4" s="45">
        <v>44895</v>
      </c>
      <c r="K4" s="46">
        <v>44896</v>
      </c>
      <c r="L4" s="39">
        <v>44897</v>
      </c>
    </row>
    <row r="5" spans="2:13" ht="15.75" thickBot="1" x14ac:dyDescent="0.3">
      <c r="B5" s="37"/>
      <c r="C5" s="37"/>
      <c r="D5" s="42" t="s">
        <v>11</v>
      </c>
      <c r="E5" s="43" t="s">
        <v>10</v>
      </c>
      <c r="F5" s="42" t="s">
        <v>9</v>
      </c>
      <c r="G5" s="42" t="s">
        <v>8</v>
      </c>
      <c r="H5" s="43" t="s">
        <v>7</v>
      </c>
      <c r="I5" s="44" t="s">
        <v>6</v>
      </c>
      <c r="J5" s="49" t="s">
        <v>5</v>
      </c>
      <c r="K5" s="44" t="s">
        <v>4</v>
      </c>
      <c r="L5" s="49" t="s">
        <v>3</v>
      </c>
    </row>
    <row r="6" spans="2:13" ht="15.75" thickBot="1" x14ac:dyDescent="0.3">
      <c r="B6" s="17">
        <v>1</v>
      </c>
      <c r="C6" s="22" t="s">
        <v>16</v>
      </c>
      <c r="D6" s="2">
        <v>0.5</v>
      </c>
      <c r="E6" s="10"/>
      <c r="F6" s="11"/>
      <c r="G6" s="11"/>
      <c r="H6" s="11"/>
      <c r="I6" s="48"/>
      <c r="J6" s="48">
        <v>0.5</v>
      </c>
      <c r="K6" s="47"/>
      <c r="L6" s="48"/>
    </row>
    <row r="7" spans="2:13" ht="15.75" thickBot="1" x14ac:dyDescent="0.3">
      <c r="B7" s="18">
        <v>2</v>
      </c>
      <c r="C7" s="19" t="s">
        <v>21</v>
      </c>
      <c r="D7" s="2">
        <v>15</v>
      </c>
      <c r="E7" s="12"/>
      <c r="F7" s="13">
        <v>3</v>
      </c>
      <c r="G7" s="13">
        <v>3</v>
      </c>
      <c r="H7" s="13">
        <v>3</v>
      </c>
      <c r="I7" s="13">
        <v>3</v>
      </c>
      <c r="J7" s="13">
        <v>3</v>
      </c>
      <c r="K7" s="14"/>
      <c r="L7" s="13"/>
    </row>
    <row r="8" spans="2:13" ht="15.75" thickBot="1" x14ac:dyDescent="0.3">
      <c r="B8" s="18">
        <v>3</v>
      </c>
      <c r="C8" s="21" t="s">
        <v>17</v>
      </c>
      <c r="D8" s="2">
        <v>15</v>
      </c>
      <c r="E8" s="15"/>
      <c r="F8" s="13"/>
      <c r="G8" s="13">
        <v>2</v>
      </c>
      <c r="H8" s="13">
        <v>5</v>
      </c>
      <c r="I8" s="13">
        <v>5</v>
      </c>
      <c r="J8" s="13">
        <v>3</v>
      </c>
      <c r="K8" s="14"/>
      <c r="L8" s="13"/>
    </row>
    <row r="9" spans="2:13" ht="15.75" thickBot="1" x14ac:dyDescent="0.3">
      <c r="B9" s="18">
        <v>4</v>
      </c>
      <c r="C9" s="19" t="s">
        <v>18</v>
      </c>
      <c r="D9" s="2">
        <v>5</v>
      </c>
      <c r="E9" s="16"/>
      <c r="F9" s="13"/>
      <c r="G9" s="13"/>
      <c r="H9" s="13"/>
      <c r="I9" s="13"/>
      <c r="J9" s="13">
        <v>3</v>
      </c>
      <c r="K9" s="14">
        <v>2</v>
      </c>
      <c r="L9" s="13"/>
    </row>
    <row r="10" spans="2:13" ht="15.75" thickBot="1" x14ac:dyDescent="0.3">
      <c r="B10" s="18">
        <v>5</v>
      </c>
      <c r="C10" s="20" t="s">
        <v>19</v>
      </c>
      <c r="D10" s="2">
        <v>1</v>
      </c>
      <c r="E10" s="15"/>
      <c r="F10" s="13"/>
      <c r="G10" s="13"/>
      <c r="H10" s="13"/>
      <c r="I10" s="13"/>
      <c r="J10" s="13"/>
      <c r="K10" s="14">
        <v>1</v>
      </c>
      <c r="L10" s="13"/>
    </row>
    <row r="11" spans="2:13" ht="15.75" thickBot="1" x14ac:dyDescent="0.3">
      <c r="B11" s="18">
        <v>6</v>
      </c>
      <c r="C11" s="20" t="s">
        <v>22</v>
      </c>
      <c r="D11" s="2">
        <v>10</v>
      </c>
      <c r="E11" s="15"/>
      <c r="F11" s="13"/>
      <c r="G11" s="13">
        <v>4</v>
      </c>
      <c r="H11" s="13">
        <v>6</v>
      </c>
      <c r="I11" s="13"/>
      <c r="J11" s="13"/>
      <c r="K11" s="14"/>
      <c r="L11" s="13"/>
    </row>
    <row r="12" spans="2:13" ht="15.75" thickBot="1" x14ac:dyDescent="0.3">
      <c r="B12" s="23">
        <v>7</v>
      </c>
      <c r="C12" s="20" t="s">
        <v>20</v>
      </c>
      <c r="D12" s="2">
        <v>10</v>
      </c>
      <c r="E12" s="15"/>
      <c r="F12" s="13">
        <v>2</v>
      </c>
      <c r="G12" s="13"/>
      <c r="H12" s="13"/>
      <c r="I12" s="13">
        <v>4</v>
      </c>
      <c r="J12" s="13">
        <v>4</v>
      </c>
      <c r="K12" s="14"/>
      <c r="L12" s="13"/>
    </row>
    <row r="13" spans="2:13" x14ac:dyDescent="0.25">
      <c r="B13" s="30" t="s">
        <v>2</v>
      </c>
      <c r="C13" s="31"/>
      <c r="D13" s="8">
        <v>0</v>
      </c>
      <c r="E13" s="9">
        <f t="shared" ref="E13:L13" ca="1" si="0">SUM(E11:E20)</f>
        <v>0</v>
      </c>
      <c r="F13" s="8">
        <f t="shared" ca="1" si="0"/>
        <v>0</v>
      </c>
      <c r="G13" s="8">
        <f t="shared" ca="1" si="0"/>
        <v>0</v>
      </c>
      <c r="H13" s="8">
        <f t="shared" ca="1" si="0"/>
        <v>0</v>
      </c>
      <c r="I13" s="8">
        <f t="shared" ca="1" si="0"/>
        <v>0</v>
      </c>
      <c r="J13" s="8">
        <f t="shared" ca="1" si="0"/>
        <v>0</v>
      </c>
      <c r="K13" s="8">
        <f t="shared" ca="1" si="0"/>
        <v>0</v>
      </c>
      <c r="L13" s="8">
        <f t="shared" ca="1" si="0"/>
        <v>0</v>
      </c>
    </row>
    <row r="14" spans="2:13" x14ac:dyDescent="0.25">
      <c r="B14" s="34" t="s">
        <v>1</v>
      </c>
      <c r="C14" s="35"/>
      <c r="D14" s="3">
        <f>SUM(D6:D13)</f>
        <v>56.5</v>
      </c>
      <c r="E14" s="4">
        <f t="shared" ref="E14:L14" si="1">D14-SUM(E6:E12)</f>
        <v>56.5</v>
      </c>
      <c r="F14" s="4">
        <f t="shared" si="1"/>
        <v>51.5</v>
      </c>
      <c r="G14" s="4">
        <f t="shared" si="1"/>
        <v>42.5</v>
      </c>
      <c r="H14" s="4">
        <f t="shared" si="1"/>
        <v>28.5</v>
      </c>
      <c r="I14" s="4">
        <f t="shared" si="1"/>
        <v>16.5</v>
      </c>
      <c r="J14" s="4">
        <f t="shared" si="1"/>
        <v>3</v>
      </c>
      <c r="K14" s="4">
        <f t="shared" si="1"/>
        <v>0</v>
      </c>
      <c r="L14" s="4">
        <f t="shared" si="1"/>
        <v>0</v>
      </c>
      <c r="M14" s="1"/>
    </row>
    <row r="15" spans="2:13" ht="15.75" thickBot="1" x14ac:dyDescent="0.3">
      <c r="B15" s="32" t="s">
        <v>0</v>
      </c>
      <c r="C15" s="33"/>
      <c r="D15" s="5">
        <f>D14</f>
        <v>56.5</v>
      </c>
      <c r="E15" s="6">
        <f t="shared" ref="E15:L15" si="2">$D$15-($D$15/COLUMNS(E6:L6)*E16)</f>
        <v>49.4375</v>
      </c>
      <c r="F15" s="6">
        <f t="shared" si="2"/>
        <v>42.375</v>
      </c>
      <c r="G15" s="6">
        <f t="shared" si="2"/>
        <v>35.3125</v>
      </c>
      <c r="H15" s="6">
        <f t="shared" si="2"/>
        <v>28.25</v>
      </c>
      <c r="I15" s="6">
        <f t="shared" si="2"/>
        <v>21.1875</v>
      </c>
      <c r="J15" s="6">
        <f t="shared" si="2"/>
        <v>14.125</v>
      </c>
      <c r="K15" s="6">
        <f t="shared" si="2"/>
        <v>7.0625</v>
      </c>
      <c r="L15" s="7">
        <f t="shared" si="2"/>
        <v>0</v>
      </c>
      <c r="M15" s="24"/>
    </row>
    <row r="16" spans="2:13" ht="15" hidden="1" customHeight="1" x14ac:dyDescent="0.25">
      <c r="E16">
        <v>1</v>
      </c>
      <c r="F16">
        <f>E16 +1</f>
        <v>2</v>
      </c>
      <c r="G16">
        <f t="shared" ref="G16:L16" si="3">F16 +1</f>
        <v>3</v>
      </c>
      <c r="H16">
        <f t="shared" si="3"/>
        <v>4</v>
      </c>
      <c r="I16">
        <f t="shared" si="3"/>
        <v>5</v>
      </c>
      <c r="J16">
        <f t="shared" si="3"/>
        <v>6</v>
      </c>
      <c r="K16">
        <f t="shared" si="3"/>
        <v>7</v>
      </c>
      <c r="L16">
        <f t="shared" si="3"/>
        <v>8</v>
      </c>
    </row>
    <row r="23" ht="15" customHeight="1" x14ac:dyDescent="0.25"/>
  </sheetData>
  <mergeCells count="7">
    <mergeCell ref="B2:L2"/>
    <mergeCell ref="B3:L3"/>
    <mergeCell ref="B13:C13"/>
    <mergeCell ref="B15:C15"/>
    <mergeCell ref="B14:C14"/>
    <mergeCell ref="C4:C5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Renato Viola</cp:lastModifiedBy>
  <dcterms:created xsi:type="dcterms:W3CDTF">2022-10-20T18:15:19Z</dcterms:created>
  <dcterms:modified xsi:type="dcterms:W3CDTF">2022-12-01T19:48:23Z</dcterms:modified>
</cp:coreProperties>
</file>