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kbuinnemtat/Desktop/"/>
    </mc:Choice>
  </mc:AlternateContent>
  <xr:revisionPtr revIDLastSave="0" documentId="13_ncr:11_{F828ABAE-9995-1240-883A-B07054FE51B7}" xr6:coauthVersionLast="47" xr6:coauthVersionMax="47" xr10:uidLastSave="{00000000-0000-0000-0000-000000000000}"/>
  <bookViews>
    <workbookView xWindow="0" yWindow="500" windowWidth="20500" windowHeight="7540" xr2:uid="{F982B243-F41F-4EF3-813A-0AA03D9E8142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6" i="2" l="1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B96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B95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B94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B93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B92" i="2"/>
</calcChain>
</file>

<file path=xl/sharedStrings.xml><?xml version="1.0" encoding="utf-8"?>
<sst xmlns="http://schemas.openxmlformats.org/spreadsheetml/2006/main" count="126" uniqueCount="110">
  <si>
    <t>Probenname</t>
  </si>
  <si>
    <t>24Mg-3V</t>
  </si>
  <si>
    <t>28Si-3V</t>
  </si>
  <si>
    <t>31P-0V</t>
  </si>
  <si>
    <t>31P-3V</t>
  </si>
  <si>
    <t>55Mn-3V</t>
  </si>
  <si>
    <t>56Fe-3V</t>
  </si>
  <si>
    <t>63Cu-3V</t>
  </si>
  <si>
    <t>66Zn-3V</t>
  </si>
  <si>
    <t>74Ge-3V</t>
  </si>
  <si>
    <t>74Ge</t>
  </si>
  <si>
    <t>75As-3V</t>
  </si>
  <si>
    <t>89Y</t>
  </si>
  <si>
    <t>111Cd-3V</t>
  </si>
  <si>
    <t>139La</t>
  </si>
  <si>
    <t>140Ce</t>
  </si>
  <si>
    <t>146Nd</t>
  </si>
  <si>
    <t>208Pb</t>
  </si>
  <si>
    <t>ppb</t>
  </si>
  <si>
    <t xml:space="preserve">SSE_Blank_Oxalate   </t>
  </si>
  <si>
    <t xml:space="preserve">MWD Blank   </t>
  </si>
  <si>
    <t xml:space="preserve">SSE_Blank_Water   </t>
  </si>
  <si>
    <t xml:space="preserve">SeqExtBlank_Zm_S1   </t>
  </si>
  <si>
    <t xml:space="preserve">SeqExtBlank_Zm_S2   </t>
  </si>
  <si>
    <t xml:space="preserve">SeqExtBlank_Zm_S3   </t>
  </si>
  <si>
    <t xml:space="preserve">SeqExtBlank_Zm_S4   </t>
  </si>
  <si>
    <t xml:space="preserve">SeqExtBlank_Zm_S5   </t>
  </si>
  <si>
    <t xml:space="preserve">SeqExtBlank_Fesc_S1   </t>
  </si>
  <si>
    <t xml:space="preserve">SeqExtBlank_Fesc_S2   </t>
  </si>
  <si>
    <t xml:space="preserve">SeqExtBlank_Fesc_S3   </t>
  </si>
  <si>
    <t xml:space="preserve">SeqExtBlank_Fesc_S4   </t>
  </si>
  <si>
    <t xml:space="preserve">SeqExtBlank_Fesc_S5   </t>
  </si>
  <si>
    <t xml:space="preserve">Blank_IE_R   </t>
  </si>
  <si>
    <t xml:space="preserve">IE_A1   </t>
  </si>
  <si>
    <t xml:space="preserve">IE_A2   </t>
  </si>
  <si>
    <t xml:space="preserve">IE_A3   </t>
  </si>
  <si>
    <t xml:space="preserve">IE_A4   </t>
  </si>
  <si>
    <t xml:space="preserve">IE_A5   </t>
  </si>
  <si>
    <t xml:space="preserve">Blank_IE_A   </t>
  </si>
  <si>
    <t xml:space="preserve">Blank_IE_RA   </t>
  </si>
  <si>
    <t xml:space="preserve">Blank_IE_C   </t>
  </si>
  <si>
    <t xml:space="preserve">SEG1_1   </t>
  </si>
  <si>
    <t xml:space="preserve">SEG1_2   </t>
  </si>
  <si>
    <t xml:space="preserve">SEG1_3   </t>
  </si>
  <si>
    <t xml:space="preserve">SEG1_4   </t>
  </si>
  <si>
    <t xml:space="preserve">SEG1_5   </t>
  </si>
  <si>
    <t xml:space="preserve">SEG1_6   </t>
  </si>
  <si>
    <t xml:space="preserve">SEG1_7   </t>
  </si>
  <si>
    <t xml:space="preserve">SEG1_8   </t>
  </si>
  <si>
    <t xml:space="preserve">SEG1_9   </t>
  </si>
  <si>
    <t xml:space="preserve">SEG1_10   </t>
  </si>
  <si>
    <t xml:space="preserve">SEG2_1   </t>
  </si>
  <si>
    <t xml:space="preserve">SEG2_2   </t>
  </si>
  <si>
    <t xml:space="preserve">SEG2_3   </t>
  </si>
  <si>
    <t xml:space="preserve">SEG2_4   </t>
  </si>
  <si>
    <t xml:space="preserve">SEG2_5   </t>
  </si>
  <si>
    <t xml:space="preserve">SEG2_6   </t>
  </si>
  <si>
    <t xml:space="preserve">SEG2_7   </t>
  </si>
  <si>
    <t xml:space="preserve">SEG2_8   </t>
  </si>
  <si>
    <t xml:space="preserve">SEG2_9   </t>
  </si>
  <si>
    <t xml:space="preserve">SEG2_10   </t>
  </si>
  <si>
    <t xml:space="preserve">SEG3_1   </t>
  </si>
  <si>
    <t xml:space="preserve">SEG3_2   </t>
  </si>
  <si>
    <t xml:space="preserve">SEG3_3   </t>
  </si>
  <si>
    <t xml:space="preserve">SEG3_4   </t>
  </si>
  <si>
    <t xml:space="preserve">SEG3_5   </t>
  </si>
  <si>
    <t xml:space="preserve">SEG3_6   </t>
  </si>
  <si>
    <t xml:space="preserve">SEG3_7   </t>
  </si>
  <si>
    <t xml:space="preserve">SEG3_8   </t>
  </si>
  <si>
    <t xml:space="preserve">SEG3_9   </t>
  </si>
  <si>
    <t xml:space="preserve">SEG3_10   </t>
  </si>
  <si>
    <t xml:space="preserve">SEG4_1   </t>
  </si>
  <si>
    <t xml:space="preserve">SEG4_2   </t>
  </si>
  <si>
    <t xml:space="preserve">SEG4_3   </t>
  </si>
  <si>
    <t xml:space="preserve">SEG4_4   </t>
  </si>
  <si>
    <t xml:space="preserve">SEG4_5   </t>
  </si>
  <si>
    <t xml:space="preserve">SEG4_6   </t>
  </si>
  <si>
    <t xml:space="preserve">SEG4_7   </t>
  </si>
  <si>
    <t xml:space="preserve">SEG4_8   </t>
  </si>
  <si>
    <t xml:space="preserve">SEG4_9   </t>
  </si>
  <si>
    <t xml:space="preserve">SEG4_10   </t>
  </si>
  <si>
    <t xml:space="preserve">SEG5_1   </t>
  </si>
  <si>
    <t xml:space="preserve">SEG5_2   </t>
  </si>
  <si>
    <t xml:space="preserve">SEG5_3   </t>
  </si>
  <si>
    <t xml:space="preserve">SEG5_4   </t>
  </si>
  <si>
    <t xml:space="preserve">SEG5_5   </t>
  </si>
  <si>
    <t xml:space="preserve">SEG5_6   </t>
  </si>
  <si>
    <t xml:space="preserve">SEG5_7   </t>
  </si>
  <si>
    <t xml:space="preserve">SEG5_8   </t>
  </si>
  <si>
    <t xml:space="preserve">SEG5_9   </t>
  </si>
  <si>
    <t xml:space="preserve">SEG5_10   </t>
  </si>
  <si>
    <t xml:space="preserve">MDG_1   </t>
  </si>
  <si>
    <t xml:space="preserve">MDG_2   </t>
  </si>
  <si>
    <t xml:space="preserve">MDG_3   </t>
  </si>
  <si>
    <t xml:space="preserve">MDG_4   </t>
  </si>
  <si>
    <t xml:space="preserve">MDG_5   </t>
  </si>
  <si>
    <t xml:space="preserve">MDG_6   </t>
  </si>
  <si>
    <t xml:space="preserve">MDG_7   </t>
  </si>
  <si>
    <t xml:space="preserve">MDG_8   </t>
  </si>
  <si>
    <t xml:space="preserve">MDG_9   </t>
  </si>
  <si>
    <t xml:space="preserve">MDG_10   </t>
  </si>
  <si>
    <t xml:space="preserve">MDG_Ref   </t>
  </si>
  <si>
    <t xml:space="preserve">Water Blank   </t>
  </si>
  <si>
    <t xml:space="preserve">Blank_HNO3_Citic Acid   </t>
  </si>
  <si>
    <t xml:space="preserve">Internal S. + Water   </t>
  </si>
  <si>
    <t>SQ1_Blank_AV</t>
  </si>
  <si>
    <t>SQ2_Blank_AV</t>
  </si>
  <si>
    <t>SQ3_Blank_AV</t>
  </si>
  <si>
    <t>SQ4_Blank_AV</t>
  </si>
  <si>
    <t>SQ5_Blank_AV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</si>
</sst>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0" fillId="0" borderId="0" xfId="0" quotePrefix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BFFE9-2800-0E40-B8D2-056A2080CCAB}">
  <dimension ref="A1:S96"/>
  <sheetViews>
    <sheetView tabSelected="1" topLeftCell="A37" workbookViewId="0">
      <selection activeCell="B78" sqref="B78"/>
    </sheetView>
  </sheetViews>
  <sheetFormatPr baseColWidth="10" defaultRowHeight="15" x14ac:dyDescent="0.2"/>
  <cols>
    <col min="1" max="1" width="21.5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/>
    </row>
    <row r="2" spans="1:19" x14ac:dyDescent="0.2">
      <c r="A2" s="1"/>
      <c r="B2" s="1" t="s">
        <v>18</v>
      </c>
      <c r="C2" s="1" t="s">
        <v>18</v>
      </c>
      <c r="D2" s="1" t="s">
        <v>18</v>
      </c>
      <c r="E2" s="1" t="s">
        <v>18</v>
      </c>
      <c r="F2" s="1" t="s">
        <v>18</v>
      </c>
      <c r="G2" s="1" t="s">
        <v>18</v>
      </c>
      <c r="H2" s="1" t="s">
        <v>18</v>
      </c>
      <c r="I2" s="1" t="s">
        <v>18</v>
      </c>
      <c r="J2" s="1" t="s">
        <v>18</v>
      </c>
      <c r="K2" s="1" t="s">
        <v>18</v>
      </c>
      <c r="L2" s="1" t="s">
        <v>18</v>
      </c>
      <c r="M2" s="1" t="s">
        <v>18</v>
      </c>
      <c r="N2" s="1" t="s">
        <v>18</v>
      </c>
      <c r="O2" s="1" t="s">
        <v>18</v>
      </c>
      <c r="P2" s="1" t="s">
        <v>18</v>
      </c>
      <c r="Q2" s="1" t="s">
        <v>18</v>
      </c>
      <c r="R2" s="1" t="s">
        <v>18</v>
      </c>
      <c r="S2" s="2"/>
    </row>
    <row r="3" spans="1:19" x14ac:dyDescent="0.2">
      <c r="A3" s="1" t="s">
        <v>20</v>
      </c>
      <c r="B3">
        <v>10.08</v>
      </c>
      <c r="C3">
        <v>1858</v>
      </c>
      <c r="D3">
        <v>-110.6</v>
      </c>
      <c r="E3">
        <v>-38.86</v>
      </c>
      <c r="F3">
        <v>0.20599999999999999</v>
      </c>
      <c r="G3">
        <v>2.157</v>
      </c>
      <c r="H3">
        <v>2.056</v>
      </c>
      <c r="I3">
        <v>-0.76600000000000001</v>
      </c>
      <c r="J3">
        <v>-1.7000000000000001E-2</v>
      </c>
      <c r="K3">
        <v>-3.2000000000000001E-2</v>
      </c>
      <c r="L3">
        <v>-0.65900000000000003</v>
      </c>
      <c r="M3">
        <v>-6.0999999999999999E-2</v>
      </c>
      <c r="N3">
        <v>-6.3E-2</v>
      </c>
      <c r="O3">
        <v>-0.121</v>
      </c>
      <c r="P3">
        <v>-0.12</v>
      </c>
      <c r="Q3">
        <v>-9.4E-2</v>
      </c>
      <c r="R3">
        <v>-9.1999999999999998E-2</v>
      </c>
    </row>
    <row r="4" spans="1:19" x14ac:dyDescent="0.2">
      <c r="A4" s="1" t="s">
        <v>21</v>
      </c>
      <c r="B4">
        <v>19</v>
      </c>
      <c r="C4">
        <v>144.19999999999999</v>
      </c>
      <c r="D4">
        <v>-194.9</v>
      </c>
      <c r="E4">
        <v>-110.5</v>
      </c>
      <c r="F4">
        <v>-0.185</v>
      </c>
      <c r="G4">
        <v>-0.64500000000000002</v>
      </c>
      <c r="H4">
        <v>3.1640000000000001</v>
      </c>
      <c r="I4">
        <v>-0.254</v>
      </c>
      <c r="J4">
        <v>-6.5000000000000002E-2</v>
      </c>
      <c r="K4">
        <v>-5.0999999999999997E-2</v>
      </c>
      <c r="L4">
        <v>-3.0670000000000002</v>
      </c>
      <c r="M4">
        <v>-0.126</v>
      </c>
      <c r="N4">
        <v>-0.151</v>
      </c>
      <c r="O4">
        <v>-0.25600000000000001</v>
      </c>
      <c r="P4">
        <v>-0.23699999999999999</v>
      </c>
      <c r="Q4">
        <v>-0.19900000000000001</v>
      </c>
      <c r="R4">
        <v>-0.58399999999999996</v>
      </c>
    </row>
    <row r="5" spans="1:19" x14ac:dyDescent="0.2">
      <c r="A5" s="1" t="s">
        <v>19</v>
      </c>
      <c r="B5">
        <v>22.79</v>
      </c>
      <c r="C5">
        <v>210.1</v>
      </c>
      <c r="D5">
        <v>-316</v>
      </c>
      <c r="E5">
        <v>-73.22</v>
      </c>
      <c r="F5">
        <v>7.2910000000000004</v>
      </c>
      <c r="G5">
        <v>215</v>
      </c>
      <c r="H5">
        <v>3.359</v>
      </c>
      <c r="I5">
        <v>7.4580000000000002</v>
      </c>
      <c r="J5">
        <v>-3.3000000000000002E-2</v>
      </c>
      <c r="K5">
        <v>-4.8000000000000001E-2</v>
      </c>
      <c r="L5">
        <v>109.5</v>
      </c>
      <c r="M5">
        <v>-0.10299999999999999</v>
      </c>
      <c r="N5">
        <v>1.0999999999999999E-2</v>
      </c>
      <c r="O5">
        <v>-0.23400000000000001</v>
      </c>
      <c r="P5">
        <v>-9.5000000000000001E-2</v>
      </c>
      <c r="Q5">
        <v>-0.151</v>
      </c>
      <c r="R5">
        <v>1.2629999999999999</v>
      </c>
    </row>
    <row r="6" spans="1:19" x14ac:dyDescent="0.2">
      <c r="A6" s="1" t="s">
        <v>22</v>
      </c>
      <c r="B6">
        <v>51.46</v>
      </c>
      <c r="C6">
        <v>896.8</v>
      </c>
      <c r="D6">
        <v>-1089</v>
      </c>
      <c r="E6">
        <v>-144.19999999999999</v>
      </c>
      <c r="F6">
        <v>11.57</v>
      </c>
      <c r="G6">
        <v>310.2</v>
      </c>
      <c r="H6">
        <v>16.82</v>
      </c>
      <c r="I6">
        <v>26.5</v>
      </c>
      <c r="J6">
        <v>8.9999999999999993E-3</v>
      </c>
      <c r="K6">
        <v>0.71699999999999997</v>
      </c>
      <c r="L6">
        <v>1.0049999999999999</v>
      </c>
      <c r="M6">
        <v>-0.23499999999999999</v>
      </c>
      <c r="N6">
        <v>-0.27400000000000002</v>
      </c>
      <c r="O6">
        <v>-0.6</v>
      </c>
      <c r="P6">
        <v>-0.48399999999999999</v>
      </c>
      <c r="Q6">
        <v>-0.45400000000000001</v>
      </c>
      <c r="R6">
        <v>7.4999999999999997E-2</v>
      </c>
    </row>
    <row r="7" spans="1:19" x14ac:dyDescent="0.2">
      <c r="A7" s="1" t="s">
        <v>23</v>
      </c>
      <c r="B7">
        <v>72.58</v>
      </c>
      <c r="C7">
        <v>1312</v>
      </c>
      <c r="D7">
        <v>-946.4</v>
      </c>
      <c r="E7">
        <v>-137.80000000000001</v>
      </c>
      <c r="F7">
        <v>1.0940000000000001</v>
      </c>
      <c r="G7">
        <v>69.75</v>
      </c>
      <c r="H7">
        <v>14.56</v>
      </c>
      <c r="I7">
        <v>1.7989999999999999</v>
      </c>
      <c r="J7">
        <v>0.109</v>
      </c>
      <c r="K7">
        <v>0.64100000000000001</v>
      </c>
      <c r="L7">
        <v>1.2569999999999999</v>
      </c>
      <c r="M7">
        <v>-0.23699999999999999</v>
      </c>
      <c r="N7">
        <v>-0.26300000000000001</v>
      </c>
      <c r="O7">
        <v>-0.45900000000000002</v>
      </c>
      <c r="P7">
        <v>-0.45300000000000001</v>
      </c>
      <c r="Q7">
        <v>-0.43</v>
      </c>
      <c r="R7">
        <v>0.185</v>
      </c>
    </row>
    <row r="8" spans="1:19" x14ac:dyDescent="0.2">
      <c r="A8" s="1" t="s">
        <v>24</v>
      </c>
      <c r="B8">
        <v>52.46</v>
      </c>
      <c r="C8">
        <v>893.6</v>
      </c>
      <c r="D8">
        <v>-1108</v>
      </c>
      <c r="E8">
        <v>88.37</v>
      </c>
      <c r="F8">
        <v>4.7530000000000001</v>
      </c>
      <c r="G8">
        <v>35.4</v>
      </c>
      <c r="H8">
        <v>8.7970000000000006</v>
      </c>
      <c r="I8">
        <v>-4.7469999999999999</v>
      </c>
      <c r="J8">
        <v>4.9000000000000002E-2</v>
      </c>
      <c r="K8">
        <v>0.13200000000000001</v>
      </c>
      <c r="L8">
        <v>1.121</v>
      </c>
      <c r="M8">
        <v>-0.252</v>
      </c>
      <c r="N8">
        <v>-0.151</v>
      </c>
      <c r="O8">
        <v>-0.56399999999999995</v>
      </c>
      <c r="P8">
        <v>-0.432</v>
      </c>
      <c r="Q8">
        <v>-0.41899999999999998</v>
      </c>
      <c r="R8">
        <v>-0.99</v>
      </c>
    </row>
    <row r="9" spans="1:19" x14ac:dyDescent="0.2">
      <c r="A9" s="1" t="s">
        <v>25</v>
      </c>
      <c r="B9">
        <v>331.6</v>
      </c>
      <c r="C9">
        <v>860.3</v>
      </c>
      <c r="D9">
        <v>-1002</v>
      </c>
      <c r="E9">
        <v>47.71</v>
      </c>
      <c r="F9">
        <v>23.02</v>
      </c>
      <c r="G9">
        <v>1034</v>
      </c>
      <c r="H9">
        <v>26.96</v>
      </c>
      <c r="I9">
        <v>10.25</v>
      </c>
      <c r="J9">
        <v>-7.1999999999999995E-2</v>
      </c>
      <c r="K9">
        <v>6.7000000000000004E-2</v>
      </c>
      <c r="L9">
        <v>108.5</v>
      </c>
      <c r="M9">
        <v>-0.11</v>
      </c>
      <c r="N9">
        <v>1.4259999999999999</v>
      </c>
      <c r="O9">
        <v>-0.47799999999999998</v>
      </c>
      <c r="P9">
        <v>0.161</v>
      </c>
      <c r="Q9">
        <v>-0.23200000000000001</v>
      </c>
      <c r="R9">
        <v>11</v>
      </c>
    </row>
    <row r="10" spans="1:19" x14ac:dyDescent="0.2">
      <c r="A10" s="1" t="s">
        <v>26</v>
      </c>
      <c r="B10">
        <v>139.69999999999999</v>
      </c>
      <c r="C10">
        <v>627.20000000000005</v>
      </c>
      <c r="D10">
        <v>-1059</v>
      </c>
      <c r="E10">
        <v>-195.6</v>
      </c>
      <c r="F10">
        <v>12.66</v>
      </c>
      <c r="G10">
        <v>310.8</v>
      </c>
      <c r="H10">
        <v>12.19</v>
      </c>
      <c r="I10">
        <v>2.4209999999999998</v>
      </c>
      <c r="J10">
        <v>-0.16400000000000001</v>
      </c>
      <c r="K10">
        <v>1E-3</v>
      </c>
      <c r="L10">
        <v>33.32</v>
      </c>
      <c r="M10">
        <v>-0.249</v>
      </c>
      <c r="N10">
        <v>2.234</v>
      </c>
      <c r="O10">
        <v>-0.52300000000000002</v>
      </c>
      <c r="P10">
        <v>-0.34300000000000003</v>
      </c>
      <c r="Q10">
        <v>-0.40500000000000003</v>
      </c>
      <c r="R10">
        <v>9.8109999999999999</v>
      </c>
    </row>
    <row r="11" spans="1:19" x14ac:dyDescent="0.2">
      <c r="A11" s="1" t="s">
        <v>27</v>
      </c>
      <c r="B11">
        <v>54.74</v>
      </c>
      <c r="C11">
        <v>971.1</v>
      </c>
      <c r="D11">
        <v>-968</v>
      </c>
      <c r="E11">
        <v>-180.6</v>
      </c>
      <c r="F11">
        <v>0.41</v>
      </c>
      <c r="G11">
        <v>17.13</v>
      </c>
      <c r="H11">
        <v>13.59</v>
      </c>
      <c r="I11">
        <v>0.27600000000000002</v>
      </c>
      <c r="J11">
        <v>-2.7E-2</v>
      </c>
      <c r="K11">
        <v>-0.214</v>
      </c>
      <c r="L11">
        <v>-4.7560000000000002</v>
      </c>
      <c r="M11">
        <v>-0.30199999999999999</v>
      </c>
      <c r="N11">
        <v>-0.111</v>
      </c>
      <c r="O11">
        <v>-0.59599999999999997</v>
      </c>
      <c r="P11">
        <v>-0.48499999999999999</v>
      </c>
      <c r="Q11">
        <v>-0.48099999999999998</v>
      </c>
      <c r="R11">
        <v>3.1909999999999998</v>
      </c>
    </row>
    <row r="12" spans="1:19" x14ac:dyDescent="0.2">
      <c r="A12" s="1" t="s">
        <v>28</v>
      </c>
      <c r="B12">
        <v>59.48</v>
      </c>
      <c r="C12">
        <v>1026</v>
      </c>
      <c r="D12">
        <v>-882.1</v>
      </c>
      <c r="E12">
        <v>-115.1</v>
      </c>
      <c r="F12">
        <v>-0.249</v>
      </c>
      <c r="G12">
        <v>29.89</v>
      </c>
      <c r="H12">
        <v>13.87</v>
      </c>
      <c r="I12">
        <v>1.7669999999999999</v>
      </c>
      <c r="J12">
        <v>-0.1</v>
      </c>
      <c r="K12">
        <v>-5.0999999999999997E-2</v>
      </c>
      <c r="L12">
        <v>-0.46300000000000002</v>
      </c>
      <c r="M12">
        <v>-0.27100000000000002</v>
      </c>
      <c r="N12">
        <v>-0.13800000000000001</v>
      </c>
      <c r="O12">
        <v>-0.28499999999999998</v>
      </c>
      <c r="P12">
        <v>-0.40899999999999997</v>
      </c>
      <c r="Q12">
        <v>-0.28399999999999997</v>
      </c>
      <c r="R12">
        <v>0.04</v>
      </c>
    </row>
    <row r="13" spans="1:19" x14ac:dyDescent="0.2">
      <c r="A13" s="1" t="s">
        <v>29</v>
      </c>
      <c r="B13">
        <v>39.950000000000003</v>
      </c>
      <c r="C13">
        <v>554.6</v>
      </c>
      <c r="D13">
        <v>-859.8</v>
      </c>
      <c r="E13">
        <v>-35.35</v>
      </c>
      <c r="F13">
        <v>4.266</v>
      </c>
      <c r="G13">
        <v>23.48</v>
      </c>
      <c r="H13">
        <v>14.64</v>
      </c>
      <c r="I13">
        <v>-1.121</v>
      </c>
      <c r="J13">
        <v>-0.16400000000000001</v>
      </c>
      <c r="K13">
        <v>-0.151</v>
      </c>
      <c r="L13">
        <v>-4.6779999999999999</v>
      </c>
      <c r="M13">
        <v>-0.26600000000000001</v>
      </c>
      <c r="N13">
        <v>-0.33600000000000002</v>
      </c>
      <c r="O13">
        <v>-0.57599999999999996</v>
      </c>
      <c r="P13">
        <v>-0.46700000000000003</v>
      </c>
      <c r="Q13">
        <v>-0.443</v>
      </c>
      <c r="R13">
        <v>-0.91500000000000004</v>
      </c>
    </row>
    <row r="14" spans="1:19" x14ac:dyDescent="0.2">
      <c r="A14" s="1" t="s">
        <v>30</v>
      </c>
      <c r="B14">
        <v>268.5</v>
      </c>
      <c r="C14">
        <v>638.6</v>
      </c>
      <c r="D14">
        <v>-947.1</v>
      </c>
      <c r="E14">
        <v>-90.87</v>
      </c>
      <c r="F14">
        <v>18.41</v>
      </c>
      <c r="G14">
        <v>477.9</v>
      </c>
      <c r="H14">
        <v>14.97</v>
      </c>
      <c r="I14">
        <v>9.6940000000000008</v>
      </c>
      <c r="J14">
        <v>-0.128</v>
      </c>
      <c r="K14">
        <v>-7.3999999999999996E-2</v>
      </c>
      <c r="L14">
        <v>131.4</v>
      </c>
      <c r="M14">
        <v>-0.185</v>
      </c>
      <c r="N14">
        <v>1.272</v>
      </c>
      <c r="O14">
        <v>-0.4</v>
      </c>
      <c r="P14">
        <v>-0.112</v>
      </c>
      <c r="Q14">
        <v>-0.307</v>
      </c>
      <c r="R14">
        <v>8.266</v>
      </c>
    </row>
    <row r="15" spans="1:19" x14ac:dyDescent="0.2">
      <c r="A15" s="1" t="s">
        <v>31</v>
      </c>
      <c r="B15">
        <v>121.5</v>
      </c>
      <c r="C15">
        <v>474.2</v>
      </c>
      <c r="D15">
        <v>-1010</v>
      </c>
      <c r="E15">
        <v>-243.9</v>
      </c>
      <c r="F15">
        <v>10.88</v>
      </c>
      <c r="G15">
        <v>245.4</v>
      </c>
      <c r="H15">
        <v>13.47</v>
      </c>
      <c r="I15">
        <v>-4.5679999999999996</v>
      </c>
      <c r="J15">
        <v>-6.4000000000000001E-2</v>
      </c>
      <c r="K15">
        <v>-0.108</v>
      </c>
      <c r="L15">
        <v>35.11</v>
      </c>
      <c r="M15">
        <v>-0.24</v>
      </c>
      <c r="N15">
        <v>1.704</v>
      </c>
      <c r="O15">
        <v>-0.61599999999999999</v>
      </c>
      <c r="P15">
        <v>-0.42</v>
      </c>
      <c r="Q15">
        <v>-0.45400000000000001</v>
      </c>
      <c r="R15">
        <v>9.2439999999999998</v>
      </c>
    </row>
    <row r="16" spans="1:19" x14ac:dyDescent="0.2">
      <c r="A16" s="1" t="s">
        <v>32</v>
      </c>
      <c r="B16">
        <v>41.88</v>
      </c>
      <c r="C16">
        <v>148.1</v>
      </c>
      <c r="D16">
        <v>-286.60000000000002</v>
      </c>
      <c r="E16">
        <v>21.98</v>
      </c>
      <c r="F16">
        <v>0.97699999999999998</v>
      </c>
      <c r="G16">
        <v>2.4089999999999998</v>
      </c>
      <c r="H16">
        <v>2.7610000000000001</v>
      </c>
      <c r="I16">
        <v>-1.4159999999999999</v>
      </c>
      <c r="J16">
        <v>-4.1000000000000002E-2</v>
      </c>
      <c r="K16">
        <v>-5.2999999999999999E-2</v>
      </c>
      <c r="L16">
        <v>-0.88300000000000001</v>
      </c>
      <c r="M16">
        <v>-0.123</v>
      </c>
      <c r="N16">
        <v>-5.7000000000000002E-2</v>
      </c>
      <c r="O16">
        <v>-0.25600000000000001</v>
      </c>
      <c r="P16">
        <v>-0.24</v>
      </c>
      <c r="Q16">
        <v>-0.20100000000000001</v>
      </c>
      <c r="R16">
        <v>-0.53100000000000003</v>
      </c>
    </row>
    <row r="17" spans="1:18" x14ac:dyDescent="0.2">
      <c r="A17" s="1" t="s">
        <v>33</v>
      </c>
      <c r="B17">
        <v>11800</v>
      </c>
      <c r="C17">
        <v>3091</v>
      </c>
      <c r="D17">
        <v>-323.8</v>
      </c>
      <c r="E17">
        <v>-7.96</v>
      </c>
      <c r="F17">
        <v>1455</v>
      </c>
      <c r="G17">
        <v>83.46</v>
      </c>
      <c r="H17">
        <v>3.7909999999999999</v>
      </c>
      <c r="I17">
        <v>8.5809999999999995</v>
      </c>
      <c r="J17">
        <v>-1.0999999999999999E-2</v>
      </c>
      <c r="K17">
        <v>-2.7E-2</v>
      </c>
      <c r="L17">
        <v>93.99</v>
      </c>
      <c r="M17">
        <v>0.76</v>
      </c>
      <c r="N17">
        <v>0.67400000000000004</v>
      </c>
      <c r="O17">
        <v>0.79800000000000004</v>
      </c>
      <c r="P17">
        <v>0.88600000000000001</v>
      </c>
      <c r="Q17">
        <v>0.68600000000000005</v>
      </c>
      <c r="R17">
        <v>1.6E-2</v>
      </c>
    </row>
    <row r="18" spans="1:18" x14ac:dyDescent="0.2">
      <c r="A18" s="1" t="s">
        <v>34</v>
      </c>
      <c r="B18">
        <v>16150</v>
      </c>
      <c r="C18">
        <v>2899</v>
      </c>
      <c r="D18">
        <v>-313.8</v>
      </c>
      <c r="E18">
        <v>-36.64</v>
      </c>
      <c r="F18">
        <v>2536</v>
      </c>
      <c r="G18">
        <v>112.9</v>
      </c>
      <c r="H18">
        <v>6.5570000000000004</v>
      </c>
      <c r="I18">
        <v>18.12</v>
      </c>
      <c r="J18">
        <v>-2E-3</v>
      </c>
      <c r="K18">
        <v>1.4999999999999999E-2</v>
      </c>
      <c r="L18">
        <v>138.80000000000001</v>
      </c>
      <c r="M18">
        <v>1.837</v>
      </c>
      <c r="N18">
        <v>1.9850000000000001</v>
      </c>
      <c r="O18">
        <v>1.958</v>
      </c>
      <c r="P18">
        <v>2.3849999999999998</v>
      </c>
      <c r="Q18">
        <v>1.446</v>
      </c>
      <c r="R18">
        <v>0.33300000000000002</v>
      </c>
    </row>
    <row r="19" spans="1:18" x14ac:dyDescent="0.2">
      <c r="A19" s="1" t="s">
        <v>35</v>
      </c>
      <c r="B19">
        <v>9198</v>
      </c>
      <c r="C19">
        <v>1383</v>
      </c>
      <c r="D19">
        <v>-328.2</v>
      </c>
      <c r="E19">
        <v>-0.97399999999999998</v>
      </c>
      <c r="F19">
        <v>1987</v>
      </c>
      <c r="G19">
        <v>69.31</v>
      </c>
      <c r="H19">
        <v>2.2999999999999998</v>
      </c>
      <c r="I19">
        <v>23.11</v>
      </c>
      <c r="J19">
        <v>-6.5000000000000002E-2</v>
      </c>
      <c r="K19">
        <v>-2.9000000000000001E-2</v>
      </c>
      <c r="L19">
        <v>91.35</v>
      </c>
      <c r="M19">
        <v>2.0009999999999999</v>
      </c>
      <c r="N19">
        <v>1.72</v>
      </c>
      <c r="O19">
        <v>2.5409999999999999</v>
      </c>
      <c r="P19">
        <v>2.9279999999999999</v>
      </c>
      <c r="Q19">
        <v>1.748</v>
      </c>
      <c r="R19">
        <v>-0.158</v>
      </c>
    </row>
    <row r="20" spans="1:18" x14ac:dyDescent="0.2">
      <c r="A20" s="1" t="s">
        <v>36</v>
      </c>
      <c r="B20">
        <v>7034</v>
      </c>
      <c r="C20">
        <v>1564</v>
      </c>
      <c r="D20">
        <v>-316.7</v>
      </c>
      <c r="E20">
        <v>-5.95</v>
      </c>
      <c r="F20">
        <v>1453</v>
      </c>
      <c r="G20">
        <v>94.41</v>
      </c>
      <c r="H20">
        <v>3.5619999999999998</v>
      </c>
      <c r="I20">
        <v>24.9</v>
      </c>
      <c r="J20">
        <v>-2.3E-2</v>
      </c>
      <c r="K20">
        <v>-4.9000000000000002E-2</v>
      </c>
      <c r="L20">
        <v>87.96</v>
      </c>
      <c r="M20">
        <v>1.3320000000000001</v>
      </c>
      <c r="N20">
        <v>1.585</v>
      </c>
      <c r="O20">
        <v>1.885</v>
      </c>
      <c r="P20">
        <v>2.0609999999999999</v>
      </c>
      <c r="Q20">
        <v>1.2050000000000001</v>
      </c>
      <c r="R20">
        <v>0.14099999999999999</v>
      </c>
    </row>
    <row r="21" spans="1:18" x14ac:dyDescent="0.2">
      <c r="A21" s="1" t="s">
        <v>37</v>
      </c>
      <c r="B21">
        <v>4305</v>
      </c>
      <c r="C21">
        <v>1123</v>
      </c>
      <c r="D21">
        <v>-317.60000000000002</v>
      </c>
      <c r="E21">
        <v>-26.06</v>
      </c>
      <c r="F21">
        <v>1049</v>
      </c>
      <c r="G21">
        <v>81.48</v>
      </c>
      <c r="H21">
        <v>0.17499999999999999</v>
      </c>
      <c r="I21">
        <v>12.77</v>
      </c>
      <c r="J21">
        <v>-3.4000000000000002E-2</v>
      </c>
      <c r="K21">
        <v>-4.2999999999999997E-2</v>
      </c>
      <c r="L21">
        <v>50.78</v>
      </c>
      <c r="M21">
        <v>1.1180000000000001</v>
      </c>
      <c r="N21">
        <v>0.68700000000000006</v>
      </c>
      <c r="O21">
        <v>1.736</v>
      </c>
      <c r="P21">
        <v>1.974</v>
      </c>
      <c r="Q21">
        <v>1.105</v>
      </c>
      <c r="R21">
        <v>-6.8000000000000005E-2</v>
      </c>
    </row>
    <row r="22" spans="1:18" x14ac:dyDescent="0.2">
      <c r="A22" s="1" t="s">
        <v>38</v>
      </c>
      <c r="B22">
        <v>24.25</v>
      </c>
      <c r="C22">
        <v>99.17</v>
      </c>
      <c r="D22">
        <v>-320.10000000000002</v>
      </c>
      <c r="E22">
        <v>-71.709999999999994</v>
      </c>
      <c r="F22">
        <v>1.01</v>
      </c>
      <c r="G22">
        <v>50.97</v>
      </c>
      <c r="H22">
        <v>3.4079999999999999</v>
      </c>
      <c r="I22">
        <v>3.657</v>
      </c>
      <c r="J22">
        <v>-3.2000000000000001E-2</v>
      </c>
      <c r="K22">
        <v>-7.6999999999999999E-2</v>
      </c>
      <c r="L22">
        <v>-1.456</v>
      </c>
      <c r="M22">
        <v>-0.11799999999999999</v>
      </c>
      <c r="N22">
        <v>-2.9000000000000001E-2</v>
      </c>
      <c r="O22">
        <v>-0.254</v>
      </c>
      <c r="P22">
        <v>1.081</v>
      </c>
      <c r="Q22">
        <v>-0.214</v>
      </c>
      <c r="R22">
        <v>3.6419999999999999</v>
      </c>
    </row>
    <row r="23" spans="1:18" x14ac:dyDescent="0.2">
      <c r="A23" s="1" t="s">
        <v>39</v>
      </c>
      <c r="B23">
        <v>43.12</v>
      </c>
      <c r="C23">
        <v>156.30000000000001</v>
      </c>
      <c r="D23">
        <v>-273.2</v>
      </c>
      <c r="E23">
        <v>39.15</v>
      </c>
      <c r="F23">
        <v>1.4139999999999999</v>
      </c>
      <c r="G23">
        <v>28.96</v>
      </c>
      <c r="H23">
        <v>2.403</v>
      </c>
      <c r="I23">
        <v>-0.875</v>
      </c>
      <c r="J23">
        <v>-4.3999999999999997E-2</v>
      </c>
      <c r="K23">
        <v>-6.3E-2</v>
      </c>
      <c r="L23">
        <v>-1.5620000000000001</v>
      </c>
      <c r="M23">
        <v>-0.115</v>
      </c>
      <c r="N23">
        <v>2.1000000000000001E-2</v>
      </c>
      <c r="O23">
        <v>-0.217</v>
      </c>
      <c r="P23">
        <v>-0.183</v>
      </c>
      <c r="Q23">
        <v>-0.18</v>
      </c>
      <c r="R23">
        <v>6.9909999999999997</v>
      </c>
    </row>
    <row r="24" spans="1:18" x14ac:dyDescent="0.2">
      <c r="A24" s="1" t="s">
        <v>40</v>
      </c>
      <c r="B24">
        <v>35.799999999999997</v>
      </c>
      <c r="C24">
        <v>196</v>
      </c>
      <c r="D24">
        <v>-290.8</v>
      </c>
      <c r="E24">
        <v>-33.39</v>
      </c>
      <c r="F24">
        <v>0.41499999999999998</v>
      </c>
      <c r="G24">
        <v>0.70299999999999996</v>
      </c>
      <c r="H24">
        <v>2.621</v>
      </c>
      <c r="I24">
        <v>-2.9689999999999999</v>
      </c>
      <c r="J24">
        <v>-4.4999999999999998E-2</v>
      </c>
      <c r="K24">
        <v>-4.9000000000000002E-2</v>
      </c>
      <c r="L24">
        <v>-2.2890000000000001</v>
      </c>
      <c r="M24">
        <v>-0.128</v>
      </c>
      <c r="N24">
        <v>-0.111</v>
      </c>
      <c r="O24">
        <v>-0.26900000000000002</v>
      </c>
      <c r="P24">
        <v>-0.24399999999999999</v>
      </c>
      <c r="Q24">
        <v>-0.21299999999999999</v>
      </c>
      <c r="R24">
        <v>-0.498</v>
      </c>
    </row>
    <row r="25" spans="1:18" x14ac:dyDescent="0.2">
      <c r="A25" s="1" t="s">
        <v>41</v>
      </c>
      <c r="B25">
        <v>1638</v>
      </c>
      <c r="C25">
        <v>1113</v>
      </c>
      <c r="D25">
        <v>-605.6</v>
      </c>
      <c r="E25">
        <v>31.31</v>
      </c>
      <c r="F25">
        <v>97.98</v>
      </c>
      <c r="G25">
        <v>115.6</v>
      </c>
      <c r="H25">
        <v>19.88</v>
      </c>
      <c r="I25">
        <v>3.6859999999999999</v>
      </c>
      <c r="J25">
        <v>-8.5000000000000006E-2</v>
      </c>
      <c r="K25">
        <v>-3.4000000000000002E-2</v>
      </c>
      <c r="L25">
        <v>128.19999999999999</v>
      </c>
      <c r="M25">
        <v>2.5299999999999998</v>
      </c>
      <c r="N25">
        <v>1.264</v>
      </c>
      <c r="O25">
        <v>3.2610000000000001</v>
      </c>
      <c r="P25">
        <v>3.5190000000000001</v>
      </c>
      <c r="Q25">
        <v>3.5150000000000001</v>
      </c>
      <c r="R25">
        <v>4.2629999999999999</v>
      </c>
    </row>
    <row r="26" spans="1:18" x14ac:dyDescent="0.2">
      <c r="A26" s="1" t="s">
        <v>42</v>
      </c>
      <c r="B26">
        <v>2170</v>
      </c>
      <c r="C26">
        <v>1461</v>
      </c>
      <c r="D26">
        <v>-623.5</v>
      </c>
      <c r="E26">
        <v>-90.51</v>
      </c>
      <c r="F26">
        <v>130.4</v>
      </c>
      <c r="G26">
        <v>244.3</v>
      </c>
      <c r="H26">
        <v>43.85</v>
      </c>
      <c r="I26">
        <v>4.5439999999999996</v>
      </c>
      <c r="J26">
        <v>-4.2000000000000003E-2</v>
      </c>
      <c r="K26">
        <v>-7.1999999999999995E-2</v>
      </c>
      <c r="L26">
        <v>164.1</v>
      </c>
      <c r="M26">
        <v>3.7320000000000002</v>
      </c>
      <c r="N26">
        <v>1.28</v>
      </c>
      <c r="O26">
        <v>4.7969999999999997</v>
      </c>
      <c r="P26">
        <v>4.9829999999999997</v>
      </c>
      <c r="Q26">
        <v>5.1740000000000004</v>
      </c>
      <c r="R26">
        <v>5.7779999999999996</v>
      </c>
    </row>
    <row r="27" spans="1:18" x14ac:dyDescent="0.2">
      <c r="A27" s="1" t="s">
        <v>43</v>
      </c>
      <c r="B27">
        <v>1721</v>
      </c>
      <c r="C27">
        <v>1312</v>
      </c>
      <c r="D27">
        <v>-729.7</v>
      </c>
      <c r="E27">
        <v>-234.6</v>
      </c>
      <c r="F27">
        <v>106.9</v>
      </c>
      <c r="G27">
        <v>106</v>
      </c>
      <c r="H27">
        <v>2.6739999999999999</v>
      </c>
      <c r="I27">
        <v>3.7839999999999998</v>
      </c>
      <c r="J27">
        <v>-9.1999999999999998E-2</v>
      </c>
      <c r="K27">
        <v>-0.156</v>
      </c>
      <c r="L27">
        <v>104.5</v>
      </c>
      <c r="M27">
        <v>2.5049999999999999</v>
      </c>
      <c r="N27">
        <v>1.0489999999999999</v>
      </c>
      <c r="O27">
        <v>3.3759999999999999</v>
      </c>
      <c r="P27">
        <v>3.5169999999999999</v>
      </c>
      <c r="Q27">
        <v>3.581</v>
      </c>
      <c r="R27">
        <v>3.1920000000000002</v>
      </c>
    </row>
    <row r="28" spans="1:18" x14ac:dyDescent="0.2">
      <c r="A28" s="1" t="s">
        <v>44</v>
      </c>
      <c r="B28">
        <v>1318</v>
      </c>
      <c r="C28">
        <v>1004</v>
      </c>
      <c r="D28">
        <v>-736.9</v>
      </c>
      <c r="E28">
        <v>-151.1</v>
      </c>
      <c r="F28">
        <v>84.85</v>
      </c>
      <c r="G28">
        <v>79.47</v>
      </c>
      <c r="H28">
        <v>0.97899999999999998</v>
      </c>
      <c r="I28">
        <v>-4.29</v>
      </c>
      <c r="J28">
        <v>-0.14000000000000001</v>
      </c>
      <c r="K28">
        <v>-0.11799999999999999</v>
      </c>
      <c r="L28">
        <v>104</v>
      </c>
      <c r="M28">
        <v>2.492</v>
      </c>
      <c r="N28">
        <v>0.70799999999999996</v>
      </c>
      <c r="O28">
        <v>2.863</v>
      </c>
      <c r="P28">
        <v>3.2170000000000001</v>
      </c>
      <c r="Q28">
        <v>3.0870000000000002</v>
      </c>
      <c r="R28">
        <v>1.6859999999999999</v>
      </c>
    </row>
    <row r="29" spans="1:18" x14ac:dyDescent="0.2">
      <c r="A29" s="1" t="s">
        <v>45</v>
      </c>
      <c r="B29">
        <v>1517</v>
      </c>
      <c r="C29">
        <v>1864</v>
      </c>
      <c r="D29">
        <v>-593.1</v>
      </c>
      <c r="E29">
        <v>72.06</v>
      </c>
      <c r="F29">
        <v>142.1</v>
      </c>
      <c r="G29">
        <v>600.5</v>
      </c>
      <c r="H29">
        <v>32.700000000000003</v>
      </c>
      <c r="I29">
        <v>36.54</v>
      </c>
      <c r="J29">
        <v>-6.6000000000000003E-2</v>
      </c>
      <c r="K29">
        <v>-0.123</v>
      </c>
      <c r="L29">
        <v>86.55</v>
      </c>
      <c r="M29">
        <v>2.5470000000000002</v>
      </c>
      <c r="N29">
        <v>0.84199999999999997</v>
      </c>
      <c r="O29">
        <v>3.339</v>
      </c>
      <c r="P29">
        <v>3.524</v>
      </c>
      <c r="Q29">
        <v>3.5470000000000002</v>
      </c>
      <c r="R29">
        <v>4.0030000000000001</v>
      </c>
    </row>
    <row r="30" spans="1:18" x14ac:dyDescent="0.2">
      <c r="A30" s="1" t="s">
        <v>46</v>
      </c>
      <c r="B30">
        <v>1491</v>
      </c>
      <c r="C30">
        <v>1237</v>
      </c>
      <c r="D30">
        <v>-681.5</v>
      </c>
      <c r="E30">
        <v>-48.45</v>
      </c>
      <c r="F30">
        <v>90.56</v>
      </c>
      <c r="G30">
        <v>100.9</v>
      </c>
      <c r="H30">
        <v>4.9749999999999996</v>
      </c>
      <c r="I30">
        <v>-2.5539999999999998</v>
      </c>
      <c r="J30">
        <v>-0.13800000000000001</v>
      </c>
      <c r="K30">
        <v>-0.15</v>
      </c>
      <c r="L30">
        <v>122.5</v>
      </c>
      <c r="M30">
        <v>3.0430000000000001</v>
      </c>
      <c r="N30">
        <v>1.0529999999999999</v>
      </c>
      <c r="O30">
        <v>3.605</v>
      </c>
      <c r="P30">
        <v>3.722</v>
      </c>
      <c r="Q30">
        <v>3.6909999999999998</v>
      </c>
      <c r="R30">
        <v>2.0819999999999999</v>
      </c>
    </row>
    <row r="31" spans="1:18" x14ac:dyDescent="0.2">
      <c r="A31" s="1" t="s">
        <v>47</v>
      </c>
      <c r="B31">
        <v>2079</v>
      </c>
      <c r="C31">
        <v>1150</v>
      </c>
      <c r="D31">
        <v>-616.70000000000005</v>
      </c>
      <c r="E31">
        <v>-90.85</v>
      </c>
      <c r="F31">
        <v>113.4</v>
      </c>
      <c r="G31">
        <v>144.69999999999999</v>
      </c>
      <c r="H31">
        <v>6.8129999999999997</v>
      </c>
      <c r="I31">
        <v>-0.56000000000000005</v>
      </c>
      <c r="J31">
        <v>-0.115</v>
      </c>
      <c r="K31">
        <v>-9.2999999999999999E-2</v>
      </c>
      <c r="L31">
        <v>98.92</v>
      </c>
      <c r="M31">
        <v>2.9740000000000002</v>
      </c>
      <c r="N31">
        <v>1.0780000000000001</v>
      </c>
      <c r="O31">
        <v>6.7930000000000001</v>
      </c>
      <c r="P31">
        <v>5.133</v>
      </c>
      <c r="Q31">
        <v>6.835</v>
      </c>
      <c r="R31">
        <v>4.6710000000000003</v>
      </c>
    </row>
    <row r="32" spans="1:18" x14ac:dyDescent="0.2">
      <c r="A32" s="1" t="s">
        <v>48</v>
      </c>
      <c r="B32">
        <v>2050</v>
      </c>
      <c r="C32">
        <v>1322</v>
      </c>
      <c r="D32">
        <v>-627.6</v>
      </c>
      <c r="E32">
        <v>-36.590000000000003</v>
      </c>
      <c r="F32">
        <v>106.8</v>
      </c>
      <c r="G32">
        <v>91.02</v>
      </c>
      <c r="H32">
        <v>3.645</v>
      </c>
      <c r="I32">
        <v>1.8169999999999999</v>
      </c>
      <c r="J32">
        <v>7.0000000000000007E-2</v>
      </c>
      <c r="K32">
        <v>-0.14399999999999999</v>
      </c>
      <c r="L32">
        <v>104.8</v>
      </c>
      <c r="M32">
        <v>2.9249999999999998</v>
      </c>
      <c r="N32">
        <v>1.417</v>
      </c>
      <c r="O32">
        <v>4.0389999999999997</v>
      </c>
      <c r="P32">
        <v>4.17</v>
      </c>
      <c r="Q32">
        <v>4.1159999999999997</v>
      </c>
      <c r="R32">
        <v>11.84</v>
      </c>
    </row>
    <row r="33" spans="1:18" x14ac:dyDescent="0.2">
      <c r="A33" s="1" t="s">
        <v>49</v>
      </c>
      <c r="B33">
        <v>1678</v>
      </c>
      <c r="C33">
        <v>1123</v>
      </c>
      <c r="D33">
        <v>-651.4</v>
      </c>
      <c r="E33">
        <v>55.03</v>
      </c>
      <c r="F33">
        <v>91.63</v>
      </c>
      <c r="G33">
        <v>102.4</v>
      </c>
      <c r="H33">
        <v>46.57</v>
      </c>
      <c r="I33">
        <v>4.5220000000000002</v>
      </c>
      <c r="J33">
        <v>-6.7000000000000004E-2</v>
      </c>
      <c r="K33">
        <v>-7.2999999999999995E-2</v>
      </c>
      <c r="L33">
        <v>92.04</v>
      </c>
      <c r="M33">
        <v>2.8359999999999999</v>
      </c>
      <c r="N33">
        <v>0.98799999999999999</v>
      </c>
      <c r="O33">
        <v>3.63</v>
      </c>
      <c r="P33">
        <v>3.6520000000000001</v>
      </c>
      <c r="Q33">
        <v>3.7130000000000001</v>
      </c>
      <c r="R33">
        <v>3.4119999999999999</v>
      </c>
    </row>
    <row r="34" spans="1:18" x14ac:dyDescent="0.2">
      <c r="A34" s="1" t="s">
        <v>50</v>
      </c>
      <c r="B34">
        <v>1658</v>
      </c>
      <c r="C34">
        <v>1222</v>
      </c>
      <c r="D34">
        <v>-685.3</v>
      </c>
      <c r="E34">
        <v>-38.94</v>
      </c>
      <c r="F34">
        <v>108.6</v>
      </c>
      <c r="G34">
        <v>101</v>
      </c>
      <c r="H34">
        <v>10.62</v>
      </c>
      <c r="I34">
        <v>-0.71099999999999997</v>
      </c>
      <c r="J34">
        <v>-0.13900000000000001</v>
      </c>
      <c r="K34">
        <v>-0.13600000000000001</v>
      </c>
      <c r="L34">
        <v>122.4</v>
      </c>
      <c r="M34">
        <v>2.7530000000000001</v>
      </c>
      <c r="N34">
        <v>1.089</v>
      </c>
      <c r="O34">
        <v>3.669</v>
      </c>
      <c r="P34">
        <v>3.8759999999999999</v>
      </c>
      <c r="Q34">
        <v>3.6520000000000001</v>
      </c>
      <c r="R34">
        <v>3.3340000000000001</v>
      </c>
    </row>
    <row r="35" spans="1:18" x14ac:dyDescent="0.2">
      <c r="A35" s="1" t="s">
        <v>51</v>
      </c>
      <c r="B35">
        <v>328.5</v>
      </c>
      <c r="C35">
        <v>1837</v>
      </c>
      <c r="D35">
        <v>-459.5</v>
      </c>
      <c r="E35">
        <v>190.5</v>
      </c>
      <c r="F35">
        <v>181</v>
      </c>
      <c r="G35">
        <v>2175</v>
      </c>
      <c r="H35">
        <v>58.99</v>
      </c>
      <c r="I35">
        <v>49.77</v>
      </c>
      <c r="J35">
        <v>0.17699999999999999</v>
      </c>
      <c r="K35">
        <v>-0.153</v>
      </c>
      <c r="L35">
        <v>678.6</v>
      </c>
      <c r="M35">
        <v>19.440000000000001</v>
      </c>
      <c r="N35">
        <v>1.1679999999999999</v>
      </c>
      <c r="O35">
        <v>19.89</v>
      </c>
      <c r="P35">
        <v>26.5</v>
      </c>
      <c r="Q35">
        <v>20.92</v>
      </c>
      <c r="R35">
        <v>102.8</v>
      </c>
    </row>
    <row r="36" spans="1:18" x14ac:dyDescent="0.2">
      <c r="A36" s="1" t="s">
        <v>52</v>
      </c>
      <c r="B36">
        <v>341</v>
      </c>
      <c r="C36">
        <v>2039</v>
      </c>
      <c r="D36">
        <v>-600.79999999999995</v>
      </c>
      <c r="E36">
        <v>-69.17</v>
      </c>
      <c r="F36">
        <v>193.4</v>
      </c>
      <c r="G36">
        <v>3889</v>
      </c>
      <c r="H36">
        <v>207.3</v>
      </c>
      <c r="I36">
        <v>62.62</v>
      </c>
      <c r="J36">
        <v>0.1</v>
      </c>
      <c r="K36">
        <v>-0.155</v>
      </c>
      <c r="L36">
        <v>1072</v>
      </c>
      <c r="M36">
        <v>22.77</v>
      </c>
      <c r="N36">
        <v>0.81200000000000006</v>
      </c>
      <c r="O36">
        <v>23.81</v>
      </c>
      <c r="P36">
        <v>31.34</v>
      </c>
      <c r="Q36">
        <v>24.77</v>
      </c>
      <c r="R36">
        <v>152.19999999999999</v>
      </c>
    </row>
    <row r="37" spans="1:18" x14ac:dyDescent="0.2">
      <c r="A37" s="1" t="s">
        <v>53</v>
      </c>
      <c r="B37">
        <v>273.2</v>
      </c>
      <c r="C37">
        <v>2148</v>
      </c>
      <c r="D37">
        <v>-537.5</v>
      </c>
      <c r="E37">
        <v>-84.6</v>
      </c>
      <c r="F37">
        <v>223.1</v>
      </c>
      <c r="G37">
        <v>3191</v>
      </c>
      <c r="H37">
        <v>33.97</v>
      </c>
      <c r="I37">
        <v>64.930000000000007</v>
      </c>
      <c r="J37">
        <v>5.2999999999999999E-2</v>
      </c>
      <c r="K37">
        <v>-0.06</v>
      </c>
      <c r="L37">
        <v>980.4</v>
      </c>
      <c r="M37">
        <v>24.86</v>
      </c>
      <c r="N37">
        <v>1.3779999999999999</v>
      </c>
      <c r="O37">
        <v>25.24</v>
      </c>
      <c r="P37">
        <v>34.049999999999997</v>
      </c>
      <c r="Q37">
        <v>26.62</v>
      </c>
      <c r="R37">
        <v>126.9</v>
      </c>
    </row>
    <row r="38" spans="1:18" x14ac:dyDescent="0.2">
      <c r="A38" s="1" t="s">
        <v>54</v>
      </c>
      <c r="B38">
        <v>304.60000000000002</v>
      </c>
      <c r="C38">
        <v>2335</v>
      </c>
      <c r="D38">
        <v>-251.9</v>
      </c>
      <c r="E38">
        <v>693.7</v>
      </c>
      <c r="F38">
        <v>180.9</v>
      </c>
      <c r="G38">
        <v>3535</v>
      </c>
      <c r="H38">
        <v>51.73</v>
      </c>
      <c r="I38">
        <v>53.23</v>
      </c>
      <c r="J38">
        <v>2.9000000000000001E-2</v>
      </c>
      <c r="K38">
        <v>-0.17299999999999999</v>
      </c>
      <c r="L38">
        <v>1040</v>
      </c>
      <c r="M38">
        <v>20.76</v>
      </c>
      <c r="N38">
        <v>0.83199999999999996</v>
      </c>
      <c r="O38">
        <v>21.8</v>
      </c>
      <c r="P38">
        <v>28.13</v>
      </c>
      <c r="Q38">
        <v>22</v>
      </c>
      <c r="R38">
        <v>129.4</v>
      </c>
    </row>
    <row r="39" spans="1:18" x14ac:dyDescent="0.2">
      <c r="A39" s="1" t="s">
        <v>55</v>
      </c>
      <c r="B39">
        <v>285.8</v>
      </c>
      <c r="C39">
        <v>1935</v>
      </c>
      <c r="D39">
        <v>-652.29999999999995</v>
      </c>
      <c r="E39">
        <v>-0.90600000000000003</v>
      </c>
      <c r="F39">
        <v>171.8</v>
      </c>
      <c r="G39">
        <v>3490</v>
      </c>
      <c r="H39">
        <v>18.82</v>
      </c>
      <c r="I39">
        <v>62</v>
      </c>
      <c r="J39">
        <v>6.0000000000000001E-3</v>
      </c>
      <c r="K39">
        <v>-0.13800000000000001</v>
      </c>
      <c r="L39">
        <v>1015</v>
      </c>
      <c r="M39">
        <v>23.54</v>
      </c>
      <c r="N39">
        <v>1.0580000000000001</v>
      </c>
      <c r="O39">
        <v>23.92</v>
      </c>
      <c r="P39">
        <v>31.45</v>
      </c>
      <c r="Q39">
        <v>24.53</v>
      </c>
      <c r="R39">
        <v>104.3</v>
      </c>
    </row>
    <row r="40" spans="1:18" x14ac:dyDescent="0.2">
      <c r="A40" s="1" t="s">
        <v>56</v>
      </c>
      <c r="B40">
        <v>741.2</v>
      </c>
      <c r="C40">
        <v>2234</v>
      </c>
      <c r="D40">
        <v>-584.20000000000005</v>
      </c>
      <c r="E40">
        <v>-42.87</v>
      </c>
      <c r="F40">
        <v>166</v>
      </c>
      <c r="G40">
        <v>3912</v>
      </c>
      <c r="H40">
        <v>15.76</v>
      </c>
      <c r="I40">
        <v>44.98</v>
      </c>
      <c r="J40">
        <v>2.8000000000000001E-2</v>
      </c>
      <c r="K40">
        <v>-0.10100000000000001</v>
      </c>
      <c r="L40">
        <v>1198</v>
      </c>
      <c r="M40">
        <v>23.11</v>
      </c>
      <c r="N40">
        <v>0.50900000000000001</v>
      </c>
      <c r="O40">
        <v>23.39</v>
      </c>
      <c r="P40">
        <v>31</v>
      </c>
      <c r="Q40">
        <v>25.01</v>
      </c>
      <c r="R40">
        <v>106.1</v>
      </c>
    </row>
    <row r="41" spans="1:18" x14ac:dyDescent="0.2">
      <c r="A41" s="1" t="s">
        <v>57</v>
      </c>
      <c r="B41">
        <v>321.10000000000002</v>
      </c>
      <c r="C41">
        <v>2105</v>
      </c>
      <c r="D41">
        <v>-559.5</v>
      </c>
      <c r="E41">
        <v>56.65</v>
      </c>
      <c r="F41">
        <v>212</v>
      </c>
      <c r="G41">
        <v>2192</v>
      </c>
      <c r="H41">
        <v>16.32</v>
      </c>
      <c r="I41">
        <v>59.33</v>
      </c>
      <c r="J41">
        <v>0.123</v>
      </c>
      <c r="K41">
        <v>-9.8000000000000004E-2</v>
      </c>
      <c r="L41">
        <v>743.5</v>
      </c>
      <c r="M41">
        <v>23.44</v>
      </c>
      <c r="N41">
        <v>1.042</v>
      </c>
      <c r="O41">
        <v>24.29</v>
      </c>
      <c r="P41">
        <v>31.23</v>
      </c>
      <c r="Q41">
        <v>24.66</v>
      </c>
      <c r="R41">
        <v>127.3</v>
      </c>
    </row>
    <row r="42" spans="1:18" x14ac:dyDescent="0.2">
      <c r="A42" s="1" t="s">
        <v>58</v>
      </c>
      <c r="B42">
        <v>471.3</v>
      </c>
      <c r="C42">
        <v>2510</v>
      </c>
      <c r="D42">
        <v>-500.7</v>
      </c>
      <c r="E42">
        <v>201.8</v>
      </c>
      <c r="F42">
        <v>242</v>
      </c>
      <c r="G42">
        <v>2553</v>
      </c>
      <c r="H42">
        <v>35.07</v>
      </c>
      <c r="I42">
        <v>60.3</v>
      </c>
      <c r="J42">
        <v>0.152</v>
      </c>
      <c r="K42">
        <v>-6.0999999999999999E-2</v>
      </c>
      <c r="L42">
        <v>847.8</v>
      </c>
      <c r="M42">
        <v>27.07</v>
      </c>
      <c r="N42">
        <v>1.923</v>
      </c>
      <c r="O42">
        <v>28.86</v>
      </c>
      <c r="P42">
        <v>37.04</v>
      </c>
      <c r="Q42">
        <v>30.01</v>
      </c>
      <c r="R42">
        <v>233</v>
      </c>
    </row>
    <row r="43" spans="1:18" x14ac:dyDescent="0.2">
      <c r="A43" s="1" t="s">
        <v>59</v>
      </c>
      <c r="B43">
        <v>308.89999999999998</v>
      </c>
      <c r="C43">
        <v>2362</v>
      </c>
      <c r="D43">
        <v>-588</v>
      </c>
      <c r="E43">
        <v>-0.60599999999999998</v>
      </c>
      <c r="F43">
        <v>224.7</v>
      </c>
      <c r="G43">
        <v>3407</v>
      </c>
      <c r="H43">
        <v>32.630000000000003</v>
      </c>
      <c r="I43">
        <v>65.45</v>
      </c>
      <c r="J43">
        <v>0.17599999999999999</v>
      </c>
      <c r="K43">
        <v>-6.4000000000000001E-2</v>
      </c>
      <c r="L43">
        <v>1082</v>
      </c>
      <c r="M43">
        <v>25.3</v>
      </c>
      <c r="N43">
        <v>1.59</v>
      </c>
      <c r="O43">
        <v>26.31</v>
      </c>
      <c r="P43">
        <v>34.659999999999997</v>
      </c>
      <c r="Q43">
        <v>28.23</v>
      </c>
      <c r="R43">
        <v>139.1</v>
      </c>
    </row>
    <row r="44" spans="1:18" x14ac:dyDescent="0.2">
      <c r="A44" s="1" t="s">
        <v>60</v>
      </c>
      <c r="B44">
        <v>409.3</v>
      </c>
      <c r="C44">
        <v>2126</v>
      </c>
      <c r="D44">
        <v>-594.9</v>
      </c>
      <c r="E44">
        <v>24.7</v>
      </c>
      <c r="F44">
        <v>214</v>
      </c>
      <c r="G44">
        <v>3132</v>
      </c>
      <c r="H44">
        <v>12.52</v>
      </c>
      <c r="I44">
        <v>47.14</v>
      </c>
      <c r="J44">
        <v>2.3E-2</v>
      </c>
      <c r="K44">
        <v>-0.14399999999999999</v>
      </c>
      <c r="L44">
        <v>981.3</v>
      </c>
      <c r="M44">
        <v>21.17</v>
      </c>
      <c r="N44">
        <v>1.042</v>
      </c>
      <c r="O44">
        <v>21.95</v>
      </c>
      <c r="P44">
        <v>29.28</v>
      </c>
      <c r="Q44">
        <v>22.73</v>
      </c>
      <c r="R44">
        <v>119.4</v>
      </c>
    </row>
    <row r="45" spans="1:18" x14ac:dyDescent="0.2">
      <c r="A45" s="1" t="s">
        <v>61</v>
      </c>
      <c r="B45">
        <v>34160</v>
      </c>
      <c r="C45">
        <v>6303</v>
      </c>
      <c r="D45">
        <v>4703</v>
      </c>
      <c r="E45">
        <v>6500</v>
      </c>
      <c r="F45">
        <v>9758</v>
      </c>
      <c r="G45">
        <v>182400</v>
      </c>
      <c r="H45">
        <v>231.8</v>
      </c>
      <c r="I45">
        <v>1321</v>
      </c>
      <c r="J45">
        <v>1.415</v>
      </c>
      <c r="K45">
        <v>0.08</v>
      </c>
      <c r="L45">
        <v>31930</v>
      </c>
      <c r="M45">
        <v>116.4</v>
      </c>
      <c r="N45">
        <v>8.6750000000000007</v>
      </c>
      <c r="O45">
        <v>147.69999999999999</v>
      </c>
      <c r="P45">
        <v>318.10000000000002</v>
      </c>
      <c r="Q45">
        <v>147.30000000000001</v>
      </c>
      <c r="R45">
        <v>1547</v>
      </c>
    </row>
    <row r="46" spans="1:18" x14ac:dyDescent="0.2">
      <c r="A46" s="1" t="s">
        <v>62</v>
      </c>
      <c r="B46">
        <v>38920</v>
      </c>
      <c r="C46">
        <v>5098</v>
      </c>
      <c r="D46">
        <v>7905</v>
      </c>
      <c r="E46">
        <v>11430</v>
      </c>
      <c r="F46">
        <v>10160</v>
      </c>
      <c r="G46">
        <v>318600</v>
      </c>
      <c r="H46">
        <v>223.2</v>
      </c>
      <c r="I46">
        <v>1618</v>
      </c>
      <c r="J46">
        <v>1.752</v>
      </c>
      <c r="K46">
        <v>0.35399999999999998</v>
      </c>
      <c r="L46">
        <v>63800</v>
      </c>
      <c r="M46">
        <v>147.69999999999999</v>
      </c>
      <c r="N46">
        <v>8.9600000000000009</v>
      </c>
      <c r="O46">
        <v>165</v>
      </c>
      <c r="P46">
        <v>362</v>
      </c>
      <c r="Q46">
        <v>167.9</v>
      </c>
      <c r="R46">
        <v>2137</v>
      </c>
    </row>
    <row r="47" spans="1:18" x14ac:dyDescent="0.2">
      <c r="A47" s="1" t="s">
        <v>63</v>
      </c>
      <c r="B47">
        <v>21900</v>
      </c>
      <c r="C47">
        <v>3666</v>
      </c>
      <c r="D47">
        <v>3689</v>
      </c>
      <c r="E47">
        <v>6006</v>
      </c>
      <c r="F47">
        <v>8391</v>
      </c>
      <c r="G47">
        <v>132800</v>
      </c>
      <c r="H47">
        <v>136.30000000000001</v>
      </c>
      <c r="I47">
        <v>935.2</v>
      </c>
      <c r="J47">
        <v>0.68700000000000006</v>
      </c>
      <c r="K47">
        <v>4.5999999999999999E-2</v>
      </c>
      <c r="L47">
        <v>30810</v>
      </c>
      <c r="M47">
        <v>92.12</v>
      </c>
      <c r="N47">
        <v>7.2350000000000003</v>
      </c>
      <c r="O47">
        <v>86.78</v>
      </c>
      <c r="P47">
        <v>190.8</v>
      </c>
      <c r="Q47">
        <v>90.67</v>
      </c>
      <c r="R47">
        <v>615.1</v>
      </c>
    </row>
    <row r="48" spans="1:18" x14ac:dyDescent="0.2">
      <c r="A48" s="1" t="s">
        <v>64</v>
      </c>
      <c r="B48">
        <v>40040</v>
      </c>
      <c r="C48">
        <v>6772</v>
      </c>
      <c r="D48">
        <v>8015</v>
      </c>
      <c r="E48">
        <v>12250</v>
      </c>
      <c r="F48">
        <v>9584</v>
      </c>
      <c r="G48">
        <v>368600</v>
      </c>
      <c r="H48">
        <v>242.7</v>
      </c>
      <c r="I48">
        <v>1624</v>
      </c>
      <c r="J48">
        <v>0.98199999999999998</v>
      </c>
      <c r="K48">
        <v>0.255</v>
      </c>
      <c r="L48">
        <v>70660</v>
      </c>
      <c r="M48">
        <v>126.5</v>
      </c>
      <c r="N48">
        <v>8.08</v>
      </c>
      <c r="O48">
        <v>152.19999999999999</v>
      </c>
      <c r="P48">
        <v>296.2</v>
      </c>
      <c r="Q48">
        <v>137.19999999999999</v>
      </c>
      <c r="R48">
        <v>2193</v>
      </c>
    </row>
    <row r="49" spans="1:18" x14ac:dyDescent="0.2">
      <c r="A49" s="1" t="s">
        <v>65</v>
      </c>
      <c r="B49">
        <v>42440</v>
      </c>
      <c r="C49">
        <v>7220</v>
      </c>
      <c r="D49">
        <v>8083</v>
      </c>
      <c r="E49">
        <v>11050</v>
      </c>
      <c r="F49">
        <v>9892</v>
      </c>
      <c r="G49">
        <v>381200</v>
      </c>
      <c r="H49">
        <v>218.8</v>
      </c>
      <c r="I49">
        <v>1600</v>
      </c>
      <c r="J49">
        <v>1.349</v>
      </c>
      <c r="K49">
        <v>0.38100000000000001</v>
      </c>
      <c r="L49">
        <v>71830</v>
      </c>
      <c r="M49">
        <v>135.5</v>
      </c>
      <c r="N49">
        <v>6.9390000000000001</v>
      </c>
      <c r="O49">
        <v>149.69999999999999</v>
      </c>
      <c r="P49">
        <v>336</v>
      </c>
      <c r="Q49">
        <v>153.5</v>
      </c>
      <c r="R49">
        <v>2501</v>
      </c>
    </row>
    <row r="50" spans="1:18" x14ac:dyDescent="0.2">
      <c r="A50" s="1" t="s">
        <v>66</v>
      </c>
      <c r="B50">
        <v>39870</v>
      </c>
      <c r="C50">
        <v>5301</v>
      </c>
      <c r="D50">
        <v>7780</v>
      </c>
      <c r="E50">
        <v>11270</v>
      </c>
      <c r="F50">
        <v>9716</v>
      </c>
      <c r="G50">
        <v>372000</v>
      </c>
      <c r="H50">
        <v>215.2</v>
      </c>
      <c r="I50">
        <v>1565</v>
      </c>
      <c r="J50">
        <v>0.97599999999999998</v>
      </c>
      <c r="K50">
        <v>0.33500000000000002</v>
      </c>
      <c r="L50">
        <v>73960</v>
      </c>
      <c r="M50">
        <v>120.4</v>
      </c>
      <c r="N50">
        <v>7.0369999999999999</v>
      </c>
      <c r="O50">
        <v>124.5</v>
      </c>
      <c r="P50">
        <v>288.2</v>
      </c>
      <c r="Q50">
        <v>129.5</v>
      </c>
      <c r="R50">
        <v>2483</v>
      </c>
    </row>
    <row r="51" spans="1:18" x14ac:dyDescent="0.2">
      <c r="A51" s="1" t="s">
        <v>67</v>
      </c>
      <c r="B51">
        <v>43900</v>
      </c>
      <c r="C51">
        <v>5564</v>
      </c>
      <c r="D51">
        <v>6104</v>
      </c>
      <c r="E51">
        <v>8956</v>
      </c>
      <c r="F51">
        <v>9225</v>
      </c>
      <c r="G51">
        <v>260800</v>
      </c>
      <c r="H51">
        <v>211.4</v>
      </c>
      <c r="I51">
        <v>1517</v>
      </c>
      <c r="J51">
        <v>1.619</v>
      </c>
      <c r="K51">
        <v>0.38400000000000001</v>
      </c>
      <c r="L51">
        <v>42470</v>
      </c>
      <c r="M51">
        <v>137.69999999999999</v>
      </c>
      <c r="N51">
        <v>7.0330000000000004</v>
      </c>
      <c r="O51">
        <v>179.9</v>
      </c>
      <c r="P51">
        <v>401.9</v>
      </c>
      <c r="Q51">
        <v>179.1</v>
      </c>
      <c r="R51">
        <v>2371</v>
      </c>
    </row>
    <row r="52" spans="1:18" x14ac:dyDescent="0.2">
      <c r="A52" s="1" t="s">
        <v>68</v>
      </c>
      <c r="B52">
        <v>49930</v>
      </c>
      <c r="C52">
        <v>5355</v>
      </c>
      <c r="D52">
        <v>6213</v>
      </c>
      <c r="E52">
        <v>9146</v>
      </c>
      <c r="F52">
        <v>13190</v>
      </c>
      <c r="G52">
        <v>262500</v>
      </c>
      <c r="H52">
        <v>228.5</v>
      </c>
      <c r="I52">
        <v>1688</v>
      </c>
      <c r="J52">
        <v>1.8540000000000001</v>
      </c>
      <c r="K52">
        <v>0.224</v>
      </c>
      <c r="L52">
        <v>38140</v>
      </c>
      <c r="M52">
        <v>154.80000000000001</v>
      </c>
      <c r="N52">
        <v>11.85</v>
      </c>
      <c r="O52">
        <v>278.60000000000002</v>
      </c>
      <c r="P52">
        <v>575.5</v>
      </c>
      <c r="Q52">
        <v>240.6</v>
      </c>
      <c r="R52">
        <v>2786</v>
      </c>
    </row>
    <row r="53" spans="1:18" x14ac:dyDescent="0.2">
      <c r="A53" s="1" t="s">
        <v>69</v>
      </c>
      <c r="B53">
        <v>35930</v>
      </c>
      <c r="C53">
        <v>5612</v>
      </c>
      <c r="D53">
        <v>6722</v>
      </c>
      <c r="E53">
        <v>9518</v>
      </c>
      <c r="F53">
        <v>10260</v>
      </c>
      <c r="G53">
        <v>332700</v>
      </c>
      <c r="H53">
        <v>208.3</v>
      </c>
      <c r="I53">
        <v>1510</v>
      </c>
      <c r="J53">
        <v>1.087</v>
      </c>
      <c r="K53">
        <v>0.435</v>
      </c>
      <c r="L53">
        <v>71670</v>
      </c>
      <c r="M53">
        <v>133.19999999999999</v>
      </c>
      <c r="N53">
        <v>7.8230000000000004</v>
      </c>
      <c r="O53">
        <v>146.30000000000001</v>
      </c>
      <c r="P53">
        <v>337</v>
      </c>
      <c r="Q53">
        <v>151.30000000000001</v>
      </c>
      <c r="R53">
        <v>1756</v>
      </c>
    </row>
    <row r="54" spans="1:18" x14ac:dyDescent="0.2">
      <c r="A54" s="1" t="s">
        <v>70</v>
      </c>
      <c r="B54">
        <v>46230</v>
      </c>
      <c r="C54">
        <v>5547</v>
      </c>
      <c r="D54">
        <v>7656</v>
      </c>
      <c r="E54">
        <v>11960</v>
      </c>
      <c r="F54">
        <v>10330</v>
      </c>
      <c r="G54">
        <v>361400</v>
      </c>
      <c r="H54">
        <v>297</v>
      </c>
      <c r="I54">
        <v>1775</v>
      </c>
      <c r="J54">
        <v>1.117</v>
      </c>
      <c r="K54">
        <v>0.36599999999999999</v>
      </c>
      <c r="L54">
        <v>62030</v>
      </c>
      <c r="M54">
        <v>144.1</v>
      </c>
      <c r="N54">
        <v>7.577</v>
      </c>
      <c r="O54">
        <v>174.9</v>
      </c>
      <c r="P54">
        <v>388.3</v>
      </c>
      <c r="Q54">
        <v>175.7</v>
      </c>
      <c r="R54">
        <v>2697</v>
      </c>
    </row>
    <row r="55" spans="1:18" x14ac:dyDescent="0.2">
      <c r="A55" s="1" t="s">
        <v>71</v>
      </c>
      <c r="B55">
        <v>2477</v>
      </c>
      <c r="C55">
        <v>7923</v>
      </c>
      <c r="D55">
        <v>3797</v>
      </c>
      <c r="E55">
        <v>6500</v>
      </c>
      <c r="F55">
        <v>1022</v>
      </c>
      <c r="G55">
        <v>269500</v>
      </c>
      <c r="H55">
        <v>155.6</v>
      </c>
      <c r="I55">
        <v>747.6</v>
      </c>
      <c r="J55">
        <v>0.89700000000000002</v>
      </c>
      <c r="K55">
        <v>0.95599999999999996</v>
      </c>
      <c r="L55">
        <v>37210</v>
      </c>
      <c r="M55">
        <v>31.74</v>
      </c>
      <c r="N55">
        <v>3.0459999999999998</v>
      </c>
      <c r="O55">
        <v>52.47</v>
      </c>
      <c r="P55">
        <v>131.5</v>
      </c>
      <c r="Q55">
        <v>51.85</v>
      </c>
      <c r="R55">
        <v>1959</v>
      </c>
    </row>
    <row r="56" spans="1:18" x14ac:dyDescent="0.2">
      <c r="A56" s="1" t="s">
        <v>72</v>
      </c>
      <c r="B56">
        <v>2615</v>
      </c>
      <c r="C56">
        <v>9514</v>
      </c>
      <c r="D56">
        <v>3256</v>
      </c>
      <c r="E56">
        <v>5411</v>
      </c>
      <c r="F56">
        <v>989.4</v>
      </c>
      <c r="G56">
        <v>251500</v>
      </c>
      <c r="H56">
        <v>157.80000000000001</v>
      </c>
      <c r="I56">
        <v>817</v>
      </c>
      <c r="J56">
        <v>1.1719999999999999</v>
      </c>
      <c r="K56">
        <v>0.94</v>
      </c>
      <c r="L56">
        <v>35610</v>
      </c>
      <c r="M56">
        <v>28.73</v>
      </c>
      <c r="N56">
        <v>2.4580000000000002</v>
      </c>
      <c r="O56">
        <v>48.98</v>
      </c>
      <c r="P56">
        <v>114.2</v>
      </c>
      <c r="Q56">
        <v>46.31</v>
      </c>
      <c r="R56">
        <v>2172</v>
      </c>
    </row>
    <row r="57" spans="1:18" x14ac:dyDescent="0.2">
      <c r="A57" s="1" t="s">
        <v>73</v>
      </c>
      <c r="B57">
        <v>2092</v>
      </c>
      <c r="C57">
        <v>8928</v>
      </c>
      <c r="D57">
        <v>5340</v>
      </c>
      <c r="E57">
        <v>7917</v>
      </c>
      <c r="F57">
        <v>1320</v>
      </c>
      <c r="G57">
        <v>302200</v>
      </c>
      <c r="H57">
        <v>169.1</v>
      </c>
      <c r="I57">
        <v>994.2</v>
      </c>
      <c r="J57">
        <v>1.5649999999999999</v>
      </c>
      <c r="K57">
        <v>0.81499999999999995</v>
      </c>
      <c r="L57">
        <v>52040</v>
      </c>
      <c r="M57">
        <v>44.23</v>
      </c>
      <c r="N57">
        <v>2.6880000000000002</v>
      </c>
      <c r="O57">
        <v>63.35</v>
      </c>
      <c r="P57">
        <v>153.9</v>
      </c>
      <c r="Q57">
        <v>61.96</v>
      </c>
      <c r="R57">
        <v>2194</v>
      </c>
    </row>
    <row r="58" spans="1:18" x14ac:dyDescent="0.2">
      <c r="A58" s="1" t="s">
        <v>74</v>
      </c>
      <c r="B58">
        <v>2363</v>
      </c>
      <c r="C58">
        <v>8900</v>
      </c>
      <c r="D58">
        <v>2828</v>
      </c>
      <c r="E58">
        <v>5108</v>
      </c>
      <c r="F58">
        <v>974</v>
      </c>
      <c r="G58">
        <v>248400</v>
      </c>
      <c r="H58">
        <v>209.7</v>
      </c>
      <c r="I58">
        <v>961.3</v>
      </c>
      <c r="J58">
        <v>0.53900000000000003</v>
      </c>
      <c r="K58">
        <v>1.121</v>
      </c>
      <c r="L58">
        <v>34910</v>
      </c>
      <c r="M58">
        <v>22.8</v>
      </c>
      <c r="N58">
        <v>2.7189999999999999</v>
      </c>
      <c r="O58">
        <v>36.9</v>
      </c>
      <c r="P58">
        <v>86.55</v>
      </c>
      <c r="Q58">
        <v>35.659999999999997</v>
      </c>
      <c r="R58">
        <v>2420</v>
      </c>
    </row>
    <row r="59" spans="1:18" x14ac:dyDescent="0.2">
      <c r="A59" s="1" t="s">
        <v>75</v>
      </c>
      <c r="B59">
        <v>2044</v>
      </c>
      <c r="C59">
        <v>8827</v>
      </c>
      <c r="D59">
        <v>2433</v>
      </c>
      <c r="E59">
        <v>4171</v>
      </c>
      <c r="F59">
        <v>882.7</v>
      </c>
      <c r="G59">
        <v>219600</v>
      </c>
      <c r="H59">
        <v>171.4</v>
      </c>
      <c r="I59">
        <v>893.3</v>
      </c>
      <c r="J59">
        <v>1.2629999999999999</v>
      </c>
      <c r="K59">
        <v>1.1319999999999999</v>
      </c>
      <c r="L59">
        <v>30120</v>
      </c>
      <c r="M59">
        <v>23.49</v>
      </c>
      <c r="N59">
        <v>2.867</v>
      </c>
      <c r="O59">
        <v>43.41</v>
      </c>
      <c r="P59">
        <v>99.77</v>
      </c>
      <c r="Q59">
        <v>40.98</v>
      </c>
      <c r="R59">
        <v>2084</v>
      </c>
    </row>
    <row r="60" spans="1:18" x14ac:dyDescent="0.2">
      <c r="A60" s="1" t="s">
        <v>76</v>
      </c>
      <c r="B60">
        <v>1934</v>
      </c>
      <c r="C60">
        <v>8296</v>
      </c>
      <c r="D60">
        <v>2373</v>
      </c>
      <c r="E60">
        <v>4636</v>
      </c>
      <c r="F60">
        <v>904</v>
      </c>
      <c r="G60">
        <v>233300</v>
      </c>
      <c r="H60">
        <v>172</v>
      </c>
      <c r="I60">
        <v>914.3</v>
      </c>
      <c r="J60">
        <v>0.81299999999999994</v>
      </c>
      <c r="K60">
        <v>0.97599999999999998</v>
      </c>
      <c r="L60">
        <v>32570</v>
      </c>
      <c r="M60">
        <v>19.940000000000001</v>
      </c>
      <c r="N60">
        <v>2.319</v>
      </c>
      <c r="O60">
        <v>31.3</v>
      </c>
      <c r="P60">
        <v>78.41</v>
      </c>
      <c r="Q60">
        <v>31.08</v>
      </c>
      <c r="R60">
        <v>1958</v>
      </c>
    </row>
    <row r="61" spans="1:18" x14ac:dyDescent="0.2">
      <c r="A61" s="1" t="s">
        <v>77</v>
      </c>
      <c r="B61">
        <v>4942</v>
      </c>
      <c r="C61">
        <v>9418</v>
      </c>
      <c r="D61">
        <v>2904</v>
      </c>
      <c r="E61">
        <v>5150</v>
      </c>
      <c r="F61">
        <v>813.3</v>
      </c>
      <c r="G61">
        <v>230300</v>
      </c>
      <c r="H61">
        <v>432</v>
      </c>
      <c r="I61">
        <v>870.9</v>
      </c>
      <c r="J61">
        <v>1.0609999999999999</v>
      </c>
      <c r="K61">
        <v>0.80600000000000005</v>
      </c>
      <c r="L61">
        <v>28370</v>
      </c>
      <c r="M61">
        <v>26.56</v>
      </c>
      <c r="N61">
        <v>1.7969999999999999</v>
      </c>
      <c r="O61">
        <v>46.8</v>
      </c>
      <c r="P61">
        <v>107.5</v>
      </c>
      <c r="Q61">
        <v>45.07</v>
      </c>
      <c r="R61">
        <v>1517</v>
      </c>
    </row>
    <row r="62" spans="1:18" x14ac:dyDescent="0.2">
      <c r="A62" s="1" t="s">
        <v>78</v>
      </c>
      <c r="B62">
        <v>2398</v>
      </c>
      <c r="C62">
        <v>8336</v>
      </c>
      <c r="D62">
        <v>3359</v>
      </c>
      <c r="E62">
        <v>5503</v>
      </c>
      <c r="F62">
        <v>863.9</v>
      </c>
      <c r="G62">
        <v>238800</v>
      </c>
      <c r="H62">
        <v>159</v>
      </c>
      <c r="I62">
        <v>644.5</v>
      </c>
      <c r="J62">
        <v>1.077</v>
      </c>
      <c r="K62">
        <v>0.80300000000000005</v>
      </c>
      <c r="L62">
        <v>27870</v>
      </c>
      <c r="M62">
        <v>24.75</v>
      </c>
      <c r="N62">
        <v>2.37</v>
      </c>
      <c r="O62">
        <v>50.51</v>
      </c>
      <c r="P62">
        <v>116.3</v>
      </c>
      <c r="Q62">
        <v>44.18</v>
      </c>
      <c r="R62">
        <v>1356</v>
      </c>
    </row>
    <row r="63" spans="1:18" x14ac:dyDescent="0.2">
      <c r="A63" s="1" t="s">
        <v>79</v>
      </c>
      <c r="B63">
        <v>2509</v>
      </c>
      <c r="C63">
        <v>8936</v>
      </c>
      <c r="D63">
        <v>2986</v>
      </c>
      <c r="E63">
        <v>5329</v>
      </c>
      <c r="F63">
        <v>1083</v>
      </c>
      <c r="G63">
        <v>254300</v>
      </c>
      <c r="H63">
        <v>144.30000000000001</v>
      </c>
      <c r="I63">
        <v>880</v>
      </c>
      <c r="J63">
        <v>0.96899999999999997</v>
      </c>
      <c r="K63">
        <v>0.84499999999999997</v>
      </c>
      <c r="L63">
        <v>38540</v>
      </c>
      <c r="M63">
        <v>28.59</v>
      </c>
      <c r="N63">
        <v>3.0169999999999999</v>
      </c>
      <c r="O63">
        <v>48.4</v>
      </c>
      <c r="P63">
        <v>114.9</v>
      </c>
      <c r="Q63">
        <v>46.12</v>
      </c>
      <c r="R63">
        <v>1963</v>
      </c>
    </row>
    <row r="64" spans="1:18" x14ac:dyDescent="0.2">
      <c r="A64" s="1" t="s">
        <v>80</v>
      </c>
      <c r="B64">
        <v>2318</v>
      </c>
      <c r="C64">
        <v>9013</v>
      </c>
      <c r="D64">
        <v>2363</v>
      </c>
      <c r="E64">
        <v>4351</v>
      </c>
      <c r="F64">
        <v>759.6</v>
      </c>
      <c r="G64">
        <v>212200</v>
      </c>
      <c r="H64">
        <v>163.9</v>
      </c>
      <c r="I64">
        <v>733.8</v>
      </c>
      <c r="J64">
        <v>1.17</v>
      </c>
      <c r="K64">
        <v>0.877</v>
      </c>
      <c r="L64">
        <v>27620</v>
      </c>
      <c r="M64">
        <v>20.350000000000001</v>
      </c>
      <c r="N64">
        <v>2.5539999999999998</v>
      </c>
      <c r="O64">
        <v>34.94</v>
      </c>
      <c r="P64">
        <v>79.36</v>
      </c>
      <c r="Q64">
        <v>33.64</v>
      </c>
      <c r="R64">
        <v>1603</v>
      </c>
    </row>
    <row r="65" spans="1:18" x14ac:dyDescent="0.2">
      <c r="A65" s="1" t="s">
        <v>81</v>
      </c>
      <c r="B65">
        <v>3967</v>
      </c>
      <c r="C65">
        <v>29610</v>
      </c>
      <c r="D65">
        <v>170.2</v>
      </c>
      <c r="E65">
        <v>1331</v>
      </c>
      <c r="F65">
        <v>461.9</v>
      </c>
      <c r="G65">
        <v>127300</v>
      </c>
      <c r="H65">
        <v>76.8</v>
      </c>
      <c r="I65">
        <v>1510</v>
      </c>
      <c r="J65">
        <v>0.85799999999999998</v>
      </c>
      <c r="K65">
        <v>0.74399999999999999</v>
      </c>
      <c r="L65">
        <v>4397</v>
      </c>
      <c r="M65">
        <v>7.85</v>
      </c>
      <c r="N65">
        <v>2.786</v>
      </c>
      <c r="O65">
        <v>9.2249999999999996</v>
      </c>
      <c r="P65">
        <v>19.89</v>
      </c>
      <c r="Q65">
        <v>8.5370000000000008</v>
      </c>
      <c r="R65">
        <v>2984</v>
      </c>
    </row>
    <row r="66" spans="1:18" x14ac:dyDescent="0.2">
      <c r="A66" s="1" t="s">
        <v>82</v>
      </c>
      <c r="B66">
        <v>3851</v>
      </c>
      <c r="C66">
        <v>30310</v>
      </c>
      <c r="D66">
        <v>119.5</v>
      </c>
      <c r="E66">
        <v>1014</v>
      </c>
      <c r="F66">
        <v>465.9</v>
      </c>
      <c r="G66">
        <v>133400</v>
      </c>
      <c r="H66">
        <v>59.46</v>
      </c>
      <c r="I66">
        <v>691.7</v>
      </c>
      <c r="J66">
        <v>0.66400000000000003</v>
      </c>
      <c r="K66">
        <v>0.82899999999999996</v>
      </c>
      <c r="L66">
        <v>5029</v>
      </c>
      <c r="M66">
        <v>7.9660000000000002</v>
      </c>
      <c r="N66">
        <v>2.7879999999999998</v>
      </c>
      <c r="O66">
        <v>9.1980000000000004</v>
      </c>
      <c r="P66">
        <v>20.329999999999998</v>
      </c>
      <c r="Q66">
        <v>8.8279999999999994</v>
      </c>
      <c r="R66">
        <v>3803</v>
      </c>
    </row>
    <row r="67" spans="1:18" x14ac:dyDescent="0.2">
      <c r="A67" s="1" t="s">
        <v>83</v>
      </c>
      <c r="B67">
        <v>4646</v>
      </c>
      <c r="C67">
        <v>26900</v>
      </c>
      <c r="D67">
        <v>180.5</v>
      </c>
      <c r="E67">
        <v>1556</v>
      </c>
      <c r="F67">
        <v>526.9</v>
      </c>
      <c r="G67">
        <v>137100</v>
      </c>
      <c r="H67">
        <v>88.92</v>
      </c>
      <c r="I67">
        <v>675.9</v>
      </c>
      <c r="J67">
        <v>0.82699999999999996</v>
      </c>
      <c r="K67">
        <v>0.38600000000000001</v>
      </c>
      <c r="L67">
        <v>5515</v>
      </c>
      <c r="M67">
        <v>9.3580000000000005</v>
      </c>
      <c r="N67">
        <v>2.919</v>
      </c>
      <c r="O67">
        <v>14.01</v>
      </c>
      <c r="P67">
        <v>30.3</v>
      </c>
      <c r="Q67">
        <v>13.15</v>
      </c>
      <c r="R67">
        <v>3839</v>
      </c>
    </row>
    <row r="68" spans="1:18" x14ac:dyDescent="0.2">
      <c r="A68" s="1" t="s">
        <v>84</v>
      </c>
      <c r="B68">
        <v>2856</v>
      </c>
      <c r="C68">
        <v>27920</v>
      </c>
      <c r="D68">
        <v>-101.2</v>
      </c>
      <c r="E68">
        <v>796.7</v>
      </c>
      <c r="F68">
        <v>400.4</v>
      </c>
      <c r="G68">
        <v>114100</v>
      </c>
      <c r="H68">
        <v>65.88</v>
      </c>
      <c r="I68">
        <v>686.9</v>
      </c>
      <c r="J68">
        <v>0.77700000000000002</v>
      </c>
      <c r="K68">
        <v>0.78100000000000003</v>
      </c>
      <c r="L68">
        <v>4259</v>
      </c>
      <c r="M68">
        <v>6.54</v>
      </c>
      <c r="N68">
        <v>3.3820000000000001</v>
      </c>
      <c r="O68">
        <v>8.0939999999999994</v>
      </c>
      <c r="P68">
        <v>17.239999999999998</v>
      </c>
      <c r="Q68">
        <v>7.4969999999999999</v>
      </c>
      <c r="R68">
        <v>3782</v>
      </c>
    </row>
    <row r="69" spans="1:18" x14ac:dyDescent="0.2">
      <c r="A69" s="1" t="s">
        <v>85</v>
      </c>
      <c r="B69">
        <v>2734</v>
      </c>
      <c r="C69">
        <v>25510</v>
      </c>
      <c r="D69">
        <v>-158</v>
      </c>
      <c r="E69">
        <v>957.7</v>
      </c>
      <c r="F69">
        <v>390.6</v>
      </c>
      <c r="G69">
        <v>107300</v>
      </c>
      <c r="H69">
        <v>327.7</v>
      </c>
      <c r="I69">
        <v>674.3</v>
      </c>
      <c r="J69">
        <v>0.78</v>
      </c>
      <c r="K69">
        <v>0.51</v>
      </c>
      <c r="L69">
        <v>4660</v>
      </c>
      <c r="M69">
        <v>6.5709999999999997</v>
      </c>
      <c r="N69">
        <v>2.8069999999999999</v>
      </c>
      <c r="O69">
        <v>8.92</v>
      </c>
      <c r="P69">
        <v>19.059999999999999</v>
      </c>
      <c r="Q69">
        <v>8.0559999999999992</v>
      </c>
      <c r="R69">
        <v>2859</v>
      </c>
    </row>
    <row r="70" spans="1:18" x14ac:dyDescent="0.2">
      <c r="A70" s="1" t="s">
        <v>86</v>
      </c>
      <c r="B70">
        <v>2555</v>
      </c>
      <c r="C70">
        <v>27760</v>
      </c>
      <c r="D70">
        <v>-142.4</v>
      </c>
      <c r="E70">
        <v>759.4</v>
      </c>
      <c r="F70">
        <v>379.5</v>
      </c>
      <c r="G70">
        <v>108800</v>
      </c>
      <c r="H70">
        <v>63.58</v>
      </c>
      <c r="I70">
        <v>644.70000000000005</v>
      </c>
      <c r="J70">
        <v>1.0289999999999999</v>
      </c>
      <c r="K70">
        <v>0.83499999999999996</v>
      </c>
      <c r="L70">
        <v>4082</v>
      </c>
      <c r="M70">
        <v>5.8380000000000001</v>
      </c>
      <c r="N70">
        <v>2.3690000000000002</v>
      </c>
      <c r="O70">
        <v>7.3209999999999997</v>
      </c>
      <c r="P70">
        <v>14.83</v>
      </c>
      <c r="Q70">
        <v>6.52</v>
      </c>
      <c r="R70">
        <v>3463</v>
      </c>
    </row>
    <row r="71" spans="1:18" x14ac:dyDescent="0.2">
      <c r="A71" s="1" t="s">
        <v>87</v>
      </c>
      <c r="B71">
        <v>3168</v>
      </c>
      <c r="C71">
        <v>31900</v>
      </c>
      <c r="D71">
        <v>27.79</v>
      </c>
      <c r="E71">
        <v>920.2</v>
      </c>
      <c r="F71">
        <v>394</v>
      </c>
      <c r="G71">
        <v>118200</v>
      </c>
      <c r="H71">
        <v>60.94</v>
      </c>
      <c r="I71">
        <v>511.6</v>
      </c>
      <c r="J71">
        <v>0.42499999999999999</v>
      </c>
      <c r="K71">
        <v>0.80900000000000005</v>
      </c>
      <c r="L71">
        <v>4110</v>
      </c>
      <c r="M71">
        <v>7.4980000000000002</v>
      </c>
      <c r="N71">
        <v>2.34</v>
      </c>
      <c r="O71">
        <v>8.5570000000000004</v>
      </c>
      <c r="P71">
        <v>18.7</v>
      </c>
      <c r="Q71">
        <v>8.0969999999999995</v>
      </c>
      <c r="R71">
        <v>2244</v>
      </c>
    </row>
    <row r="72" spans="1:18" x14ac:dyDescent="0.2">
      <c r="A72" s="1" t="s">
        <v>88</v>
      </c>
      <c r="B72">
        <v>3127</v>
      </c>
      <c r="C72">
        <v>32430</v>
      </c>
      <c r="D72">
        <v>115.9</v>
      </c>
      <c r="E72">
        <v>1194</v>
      </c>
      <c r="F72">
        <v>419.1</v>
      </c>
      <c r="G72">
        <v>128000</v>
      </c>
      <c r="H72">
        <v>73.599999999999994</v>
      </c>
      <c r="I72">
        <v>545.5</v>
      </c>
      <c r="J72">
        <v>0.65300000000000002</v>
      </c>
      <c r="K72">
        <v>0.64300000000000002</v>
      </c>
      <c r="L72">
        <v>4129</v>
      </c>
      <c r="M72">
        <v>7.7380000000000004</v>
      </c>
      <c r="N72">
        <v>2.407</v>
      </c>
      <c r="O72">
        <v>8.5180000000000007</v>
      </c>
      <c r="P72">
        <v>19.05</v>
      </c>
      <c r="Q72">
        <v>8.07</v>
      </c>
      <c r="R72">
        <v>2304</v>
      </c>
    </row>
    <row r="73" spans="1:18" x14ac:dyDescent="0.2">
      <c r="A73" s="1" t="s">
        <v>89</v>
      </c>
      <c r="B73">
        <v>3997</v>
      </c>
      <c r="C73">
        <v>30330</v>
      </c>
      <c r="D73">
        <v>-26.18</v>
      </c>
      <c r="E73">
        <v>1201</v>
      </c>
      <c r="F73">
        <v>459.8</v>
      </c>
      <c r="G73">
        <v>125400</v>
      </c>
      <c r="H73">
        <v>52.58</v>
      </c>
      <c r="I73">
        <v>583</v>
      </c>
      <c r="J73">
        <v>0.752</v>
      </c>
      <c r="K73">
        <v>0.45400000000000001</v>
      </c>
      <c r="L73">
        <v>4534</v>
      </c>
      <c r="M73">
        <v>7.8449999999999998</v>
      </c>
      <c r="N73">
        <v>2.44</v>
      </c>
      <c r="O73">
        <v>9.8469999999999995</v>
      </c>
      <c r="P73">
        <v>21.5</v>
      </c>
      <c r="Q73">
        <v>8.6910000000000007</v>
      </c>
      <c r="R73">
        <v>3221</v>
      </c>
    </row>
    <row r="74" spans="1:18" x14ac:dyDescent="0.2">
      <c r="A74" s="1" t="s">
        <v>90</v>
      </c>
      <c r="B74">
        <v>2692</v>
      </c>
      <c r="C74">
        <v>26580</v>
      </c>
      <c r="D74">
        <v>-30.16</v>
      </c>
      <c r="E74">
        <v>1362</v>
      </c>
      <c r="F74">
        <v>367.9</v>
      </c>
      <c r="G74">
        <v>107400</v>
      </c>
      <c r="H74">
        <v>244.9</v>
      </c>
      <c r="I74">
        <v>608</v>
      </c>
      <c r="J74">
        <v>0.70899999999999996</v>
      </c>
      <c r="K74">
        <v>0.57499999999999996</v>
      </c>
      <c r="L74">
        <v>3662</v>
      </c>
      <c r="M74">
        <v>6.3819999999999997</v>
      </c>
      <c r="N74">
        <v>3.0129999999999999</v>
      </c>
      <c r="O74">
        <v>6.9390000000000001</v>
      </c>
      <c r="P74">
        <v>15.23</v>
      </c>
      <c r="Q74">
        <v>6.5460000000000003</v>
      </c>
      <c r="R74">
        <v>2946</v>
      </c>
    </row>
    <row r="75" spans="1:18" x14ac:dyDescent="0.2">
      <c r="A75" s="1" t="s">
        <v>91</v>
      </c>
      <c r="B75">
        <v>43850</v>
      </c>
      <c r="C75">
        <v>315700</v>
      </c>
      <c r="D75">
        <v>6241</v>
      </c>
      <c r="E75">
        <v>8046</v>
      </c>
      <c r="F75">
        <v>8586</v>
      </c>
      <c r="G75">
        <v>332700</v>
      </c>
      <c r="H75">
        <v>297.10000000000002</v>
      </c>
      <c r="I75">
        <v>1325</v>
      </c>
      <c r="J75">
        <v>16.72</v>
      </c>
      <c r="K75">
        <v>13.67</v>
      </c>
      <c r="L75">
        <v>25620</v>
      </c>
      <c r="M75">
        <v>261.7</v>
      </c>
      <c r="N75">
        <v>7.1120000000000001</v>
      </c>
      <c r="O75">
        <v>259.8</v>
      </c>
      <c r="P75">
        <v>521.20000000000005</v>
      </c>
      <c r="Q75">
        <v>240.4</v>
      </c>
      <c r="R75">
        <v>2038</v>
      </c>
    </row>
    <row r="76" spans="1:18" x14ac:dyDescent="0.2">
      <c r="A76" s="1" t="s">
        <v>92</v>
      </c>
      <c r="B76">
        <v>51560</v>
      </c>
      <c r="C76">
        <v>316700</v>
      </c>
      <c r="D76">
        <v>6341</v>
      </c>
      <c r="E76">
        <v>7704</v>
      </c>
      <c r="F76">
        <v>10080</v>
      </c>
      <c r="G76">
        <v>354900</v>
      </c>
      <c r="H76">
        <v>376.6</v>
      </c>
      <c r="I76">
        <v>1412</v>
      </c>
      <c r="J76">
        <v>15.86</v>
      </c>
      <c r="K76">
        <v>13.9</v>
      </c>
      <c r="L76">
        <v>22630</v>
      </c>
      <c r="M76">
        <v>268.2</v>
      </c>
      <c r="N76">
        <v>9.0890000000000004</v>
      </c>
      <c r="O76">
        <v>244.7</v>
      </c>
      <c r="P76">
        <v>496.1</v>
      </c>
      <c r="Q76">
        <v>230</v>
      </c>
      <c r="R76">
        <v>1881</v>
      </c>
    </row>
    <row r="77" spans="1:18" x14ac:dyDescent="0.2">
      <c r="A77" s="1" t="s">
        <v>93</v>
      </c>
      <c r="B77">
        <v>55640</v>
      </c>
      <c r="C77">
        <v>610700</v>
      </c>
      <c r="D77">
        <v>7560</v>
      </c>
      <c r="E77">
        <v>9678</v>
      </c>
      <c r="F77">
        <v>9170</v>
      </c>
      <c r="G77">
        <v>442500</v>
      </c>
      <c r="H77">
        <v>789.5</v>
      </c>
      <c r="I77">
        <v>1632</v>
      </c>
      <c r="J77">
        <v>19.170000000000002</v>
      </c>
      <c r="K77">
        <v>14.72</v>
      </c>
      <c r="L77">
        <v>32560</v>
      </c>
      <c r="M77">
        <v>307.60000000000002</v>
      </c>
      <c r="N77">
        <v>9.9179999999999993</v>
      </c>
      <c r="O77">
        <v>288.60000000000002</v>
      </c>
      <c r="P77">
        <v>579</v>
      </c>
      <c r="Q77">
        <v>271.3</v>
      </c>
      <c r="R77">
        <v>2642</v>
      </c>
    </row>
    <row r="78" spans="1:18" x14ac:dyDescent="0.2">
      <c r="A78" s="1" t="s">
        <v>94</v>
      </c>
      <c r="B78">
        <v>56560</v>
      </c>
      <c r="C78">
        <v>337900</v>
      </c>
      <c r="D78">
        <v>6867</v>
      </c>
      <c r="E78">
        <v>8895</v>
      </c>
      <c r="F78">
        <v>11080</v>
      </c>
      <c r="G78">
        <v>424300</v>
      </c>
      <c r="H78">
        <v>371.9</v>
      </c>
      <c r="I78">
        <v>1626</v>
      </c>
      <c r="J78">
        <v>16.3</v>
      </c>
      <c r="K78">
        <v>14.49</v>
      </c>
      <c r="L78">
        <v>31960</v>
      </c>
      <c r="M78">
        <v>299.7</v>
      </c>
      <c r="N78">
        <v>6.7169999999999996</v>
      </c>
      <c r="O78">
        <v>301.7</v>
      </c>
      <c r="P78">
        <v>584.79999999999995</v>
      </c>
      <c r="Q78">
        <v>272.3</v>
      </c>
      <c r="R78">
        <v>2378</v>
      </c>
    </row>
    <row r="79" spans="1:18" x14ac:dyDescent="0.2">
      <c r="A79" s="1" t="s">
        <v>95</v>
      </c>
      <c r="B79">
        <v>44010</v>
      </c>
      <c r="C79">
        <v>486600</v>
      </c>
      <c r="D79">
        <v>5313</v>
      </c>
      <c r="E79">
        <v>7554</v>
      </c>
      <c r="F79">
        <v>9667</v>
      </c>
      <c r="G79">
        <v>348300</v>
      </c>
      <c r="H79">
        <v>3928</v>
      </c>
      <c r="I79">
        <v>1467</v>
      </c>
      <c r="J79">
        <v>15.07</v>
      </c>
      <c r="K79">
        <v>13.24</v>
      </c>
      <c r="L79">
        <v>24350</v>
      </c>
      <c r="M79">
        <v>258.39999999999998</v>
      </c>
      <c r="N79">
        <v>14.05</v>
      </c>
      <c r="O79">
        <v>234.4</v>
      </c>
      <c r="P79">
        <v>474.9</v>
      </c>
      <c r="Q79">
        <v>218</v>
      </c>
      <c r="R79">
        <v>1975</v>
      </c>
    </row>
    <row r="80" spans="1:18" x14ac:dyDescent="0.2">
      <c r="A80" s="1" t="s">
        <v>96</v>
      </c>
      <c r="B80">
        <v>49620</v>
      </c>
      <c r="C80">
        <v>417500</v>
      </c>
      <c r="D80">
        <v>6044</v>
      </c>
      <c r="E80">
        <v>7815</v>
      </c>
      <c r="F80">
        <v>9612</v>
      </c>
      <c r="G80">
        <v>391500</v>
      </c>
      <c r="H80">
        <v>307.2</v>
      </c>
      <c r="I80">
        <v>1543</v>
      </c>
      <c r="J80">
        <v>15.54</v>
      </c>
      <c r="K80">
        <v>14.76</v>
      </c>
      <c r="L80">
        <v>31910</v>
      </c>
      <c r="M80">
        <v>277.10000000000002</v>
      </c>
      <c r="N80">
        <v>8.5790000000000006</v>
      </c>
      <c r="O80">
        <v>268.5</v>
      </c>
      <c r="P80">
        <v>543.6</v>
      </c>
      <c r="Q80">
        <v>250.1</v>
      </c>
      <c r="R80">
        <v>2503</v>
      </c>
    </row>
    <row r="81" spans="1:18" x14ac:dyDescent="0.2">
      <c r="A81" s="1" t="s">
        <v>97</v>
      </c>
      <c r="B81">
        <v>48940</v>
      </c>
      <c r="C81">
        <v>546400</v>
      </c>
      <c r="D81">
        <v>6551</v>
      </c>
      <c r="E81">
        <v>9360</v>
      </c>
      <c r="F81">
        <v>10570</v>
      </c>
      <c r="G81">
        <v>419500</v>
      </c>
      <c r="H81">
        <v>1797</v>
      </c>
      <c r="I81">
        <v>1617</v>
      </c>
      <c r="J81">
        <v>17.2</v>
      </c>
      <c r="K81">
        <v>15.07</v>
      </c>
      <c r="L81">
        <v>36990</v>
      </c>
      <c r="M81">
        <v>284.8</v>
      </c>
      <c r="N81">
        <v>9.2609999999999992</v>
      </c>
      <c r="O81">
        <v>267.39999999999998</v>
      </c>
      <c r="P81">
        <v>540.29999999999995</v>
      </c>
      <c r="Q81">
        <v>246.8</v>
      </c>
      <c r="R81">
        <v>2524</v>
      </c>
    </row>
    <row r="82" spans="1:18" x14ac:dyDescent="0.2">
      <c r="A82" s="1" t="s">
        <v>98</v>
      </c>
      <c r="B82">
        <v>53090</v>
      </c>
      <c r="C82">
        <v>559100</v>
      </c>
      <c r="D82">
        <v>6857</v>
      </c>
      <c r="E82">
        <v>9919</v>
      </c>
      <c r="F82">
        <v>10860</v>
      </c>
      <c r="G82">
        <v>426500</v>
      </c>
      <c r="H82">
        <v>370.9</v>
      </c>
      <c r="I82">
        <v>1562</v>
      </c>
      <c r="J82">
        <v>17.34</v>
      </c>
      <c r="K82">
        <v>15.2</v>
      </c>
      <c r="L82">
        <v>34130</v>
      </c>
      <c r="M82">
        <v>283.39999999999998</v>
      </c>
      <c r="N82">
        <v>9.8960000000000008</v>
      </c>
      <c r="O82">
        <v>274.39999999999998</v>
      </c>
      <c r="P82">
        <v>564</v>
      </c>
      <c r="Q82">
        <v>252.6</v>
      </c>
      <c r="R82">
        <v>2514</v>
      </c>
    </row>
    <row r="83" spans="1:18" x14ac:dyDescent="0.2">
      <c r="A83" s="1" t="s">
        <v>99</v>
      </c>
      <c r="B83">
        <v>48870</v>
      </c>
      <c r="C83">
        <v>620000</v>
      </c>
      <c r="D83">
        <v>6753</v>
      </c>
      <c r="E83">
        <v>8854</v>
      </c>
      <c r="F83">
        <v>11850</v>
      </c>
      <c r="G83">
        <v>455700</v>
      </c>
      <c r="H83">
        <v>3965</v>
      </c>
      <c r="I83">
        <v>2425</v>
      </c>
      <c r="J83">
        <v>16.8</v>
      </c>
      <c r="K83">
        <v>15.31</v>
      </c>
      <c r="L83">
        <v>42490</v>
      </c>
      <c r="M83">
        <v>274.10000000000002</v>
      </c>
      <c r="N83">
        <v>9.6999999999999993</v>
      </c>
      <c r="O83">
        <v>285.5</v>
      </c>
      <c r="P83">
        <v>573.4</v>
      </c>
      <c r="Q83">
        <v>260.89999999999998</v>
      </c>
      <c r="R83">
        <v>2827</v>
      </c>
    </row>
    <row r="84" spans="1:18" x14ac:dyDescent="0.2">
      <c r="A84" s="1" t="s">
        <v>100</v>
      </c>
      <c r="B84">
        <v>52380</v>
      </c>
      <c r="C84">
        <v>788800</v>
      </c>
      <c r="D84">
        <v>7079</v>
      </c>
      <c r="E84">
        <v>9866</v>
      </c>
      <c r="F84">
        <v>14290</v>
      </c>
      <c r="G84">
        <v>506400</v>
      </c>
      <c r="H84">
        <v>537.79999999999995</v>
      </c>
      <c r="I84">
        <v>1733</v>
      </c>
      <c r="J84">
        <v>18.440000000000001</v>
      </c>
      <c r="K84">
        <v>16.600000000000001</v>
      </c>
      <c r="L84">
        <v>52620</v>
      </c>
      <c r="M84">
        <v>289.5</v>
      </c>
      <c r="N84">
        <v>10.3</v>
      </c>
      <c r="O84">
        <v>304.89999999999998</v>
      </c>
      <c r="P84">
        <v>608.6</v>
      </c>
      <c r="Q84">
        <v>271.3</v>
      </c>
      <c r="R84">
        <v>3793</v>
      </c>
    </row>
    <row r="85" spans="1:18" x14ac:dyDescent="0.2">
      <c r="A85" s="1" t="s">
        <v>101</v>
      </c>
      <c r="B85">
        <v>13670</v>
      </c>
      <c r="C85">
        <v>781000</v>
      </c>
      <c r="D85">
        <v>7148</v>
      </c>
      <c r="E85">
        <v>10930</v>
      </c>
      <c r="F85">
        <v>12270</v>
      </c>
      <c r="G85">
        <v>1281000</v>
      </c>
      <c r="H85">
        <v>899.1</v>
      </c>
      <c r="I85">
        <v>2772</v>
      </c>
      <c r="J85">
        <v>18.149999999999999</v>
      </c>
      <c r="K85">
        <v>15.29</v>
      </c>
      <c r="L85">
        <v>260.7</v>
      </c>
      <c r="M85">
        <v>234.8</v>
      </c>
      <c r="N85">
        <v>3.8050000000000002</v>
      </c>
      <c r="O85">
        <v>378</v>
      </c>
      <c r="P85">
        <v>848.5</v>
      </c>
      <c r="Q85">
        <v>374</v>
      </c>
      <c r="R85">
        <v>108.4</v>
      </c>
    </row>
    <row r="86" spans="1:18" x14ac:dyDescent="0.2">
      <c r="A86" s="1" t="s">
        <v>102</v>
      </c>
      <c r="B86">
        <v>7.7450000000000001</v>
      </c>
      <c r="C86">
        <v>1284</v>
      </c>
      <c r="D86">
        <v>-857</v>
      </c>
      <c r="E86">
        <v>-0.46700000000000003</v>
      </c>
      <c r="F86">
        <v>12.32</v>
      </c>
      <c r="G86">
        <v>704.2</v>
      </c>
      <c r="H86">
        <v>1.407</v>
      </c>
      <c r="I86">
        <v>33.450000000000003</v>
      </c>
      <c r="J86">
        <v>-3.7999999999999999E-2</v>
      </c>
      <c r="K86">
        <v>0.38600000000000001</v>
      </c>
      <c r="L86">
        <v>32.9</v>
      </c>
      <c r="M86">
        <v>-0.182</v>
      </c>
      <c r="N86">
        <v>-0.372</v>
      </c>
      <c r="O86">
        <v>-0.371</v>
      </c>
      <c r="P86">
        <v>-0.188</v>
      </c>
      <c r="Q86">
        <v>-0.27800000000000002</v>
      </c>
      <c r="R86">
        <v>-6.5000000000000002E-2</v>
      </c>
    </row>
    <row r="87" spans="1:18" x14ac:dyDescent="0.2">
      <c r="A87" s="1" t="s">
        <v>103</v>
      </c>
      <c r="B87">
        <v>12.13</v>
      </c>
      <c r="C87">
        <v>2091</v>
      </c>
      <c r="D87">
        <v>307.10000000000002</v>
      </c>
      <c r="E87">
        <v>1392</v>
      </c>
      <c r="F87">
        <v>7.8250000000000002</v>
      </c>
      <c r="G87">
        <v>507.4</v>
      </c>
      <c r="H87">
        <v>40.24</v>
      </c>
      <c r="I87">
        <v>2.173</v>
      </c>
      <c r="J87">
        <v>-7.3999999999999996E-2</v>
      </c>
      <c r="K87">
        <v>0.152</v>
      </c>
      <c r="L87">
        <v>26.33</v>
      </c>
      <c r="M87">
        <v>-0.21199999999999999</v>
      </c>
      <c r="N87">
        <v>-0.39800000000000002</v>
      </c>
      <c r="O87">
        <v>-0.46100000000000002</v>
      </c>
      <c r="P87">
        <v>-0.433</v>
      </c>
      <c r="Q87">
        <v>-0.34</v>
      </c>
      <c r="R87">
        <v>3.4780000000000002</v>
      </c>
    </row>
    <row r="88" spans="1:18" x14ac:dyDescent="0.2">
      <c r="A88" s="5" t="s">
        <v>104</v>
      </c>
      <c r="B88">
        <v>22.07</v>
      </c>
      <c r="C88">
        <v>95.93</v>
      </c>
      <c r="D88">
        <v>161.9</v>
      </c>
      <c r="E88">
        <v>83.25</v>
      </c>
      <c r="F88">
        <v>0.38500000000000001</v>
      </c>
      <c r="G88">
        <v>0.44800000000000001</v>
      </c>
      <c r="H88">
        <v>0.61599999999999999</v>
      </c>
      <c r="I88">
        <v>-0.61699999999999999</v>
      </c>
      <c r="J88">
        <v>-1.9E-2</v>
      </c>
      <c r="K88">
        <v>-2.1000000000000001E-2</v>
      </c>
      <c r="L88">
        <v>0.40300000000000002</v>
      </c>
      <c r="M88">
        <v>2E-3</v>
      </c>
      <c r="N88">
        <v>7.0000000000000001E-3</v>
      </c>
      <c r="O88">
        <v>-7.1999999999999995E-2</v>
      </c>
      <c r="P88">
        <v>-6.0000000000000001E-3</v>
      </c>
      <c r="Q88">
        <v>-1.2999999999999999E-2</v>
      </c>
      <c r="R88">
        <v>0.105</v>
      </c>
    </row>
    <row r="92" spans="1:18" x14ac:dyDescent="0.2">
      <c r="A92" s="3" t="s">
        <v>105</v>
      </c>
      <c r="B92" s="4">
        <f>AVERAGE(B6,B$11)</f>
        <v>53.1</v>
      </c>
      <c r="C92" s="4">
        <f t="shared" ref="C92:R92" si="0">AVERAGE(C6,C$11)</f>
        <v>933.95</v>
      </c>
      <c r="D92" s="4">
        <f t="shared" si="0"/>
        <v>-1028.5</v>
      </c>
      <c r="E92" s="4">
        <f t="shared" si="0"/>
        <v>-162.39999999999998</v>
      </c>
      <c r="F92" s="4">
        <f t="shared" si="0"/>
        <v>5.99</v>
      </c>
      <c r="G92" s="4">
        <f t="shared" si="0"/>
        <v>163.66499999999999</v>
      </c>
      <c r="H92" s="4">
        <f t="shared" si="0"/>
        <v>15.205</v>
      </c>
      <c r="I92" s="4">
        <f t="shared" si="0"/>
        <v>13.388</v>
      </c>
      <c r="J92" s="4">
        <f t="shared" si="0"/>
        <v>-9.0000000000000011E-3</v>
      </c>
      <c r="K92" s="4">
        <f t="shared" si="0"/>
        <v>0.2515</v>
      </c>
      <c r="L92" s="4">
        <f t="shared" si="0"/>
        <v>-1.8755000000000002</v>
      </c>
      <c r="M92" s="4">
        <f t="shared" si="0"/>
        <v>-0.26849999999999996</v>
      </c>
      <c r="N92" s="4">
        <f t="shared" si="0"/>
        <v>-0.1925</v>
      </c>
      <c r="O92" s="4">
        <f t="shared" si="0"/>
        <v>-0.59799999999999998</v>
      </c>
      <c r="P92" s="4">
        <f t="shared" si="0"/>
        <v>-0.48449999999999999</v>
      </c>
      <c r="Q92" s="4">
        <f t="shared" si="0"/>
        <v>-0.46750000000000003</v>
      </c>
      <c r="R92" s="4">
        <f t="shared" si="0"/>
        <v>1.633</v>
      </c>
    </row>
    <row r="93" spans="1:18" x14ac:dyDescent="0.2">
      <c r="A93" s="3" t="s">
        <v>106</v>
      </c>
      <c r="B93">
        <f>AVERAGE(B7,B$12)</f>
        <v>66.03</v>
      </c>
      <c r="C93">
        <f t="shared" ref="C93:R93" si="1">AVERAGE(C7,C$12)</f>
        <v>1169</v>
      </c>
      <c r="D93">
        <f t="shared" si="1"/>
        <v>-914.25</v>
      </c>
      <c r="E93">
        <f t="shared" si="1"/>
        <v>-126.45</v>
      </c>
      <c r="F93">
        <f t="shared" si="1"/>
        <v>0.42250000000000004</v>
      </c>
      <c r="G93">
        <f t="shared" si="1"/>
        <v>49.82</v>
      </c>
      <c r="H93">
        <f t="shared" si="1"/>
        <v>14.215</v>
      </c>
      <c r="I93">
        <f t="shared" si="1"/>
        <v>1.7829999999999999</v>
      </c>
      <c r="J93">
        <f t="shared" si="1"/>
        <v>4.4999999999999971E-3</v>
      </c>
      <c r="K93">
        <f t="shared" si="1"/>
        <v>0.29499999999999998</v>
      </c>
      <c r="L93">
        <f t="shared" si="1"/>
        <v>0.39699999999999991</v>
      </c>
      <c r="M93">
        <f t="shared" si="1"/>
        <v>-0.254</v>
      </c>
      <c r="N93">
        <f t="shared" si="1"/>
        <v>-0.20050000000000001</v>
      </c>
      <c r="O93">
        <f t="shared" si="1"/>
        <v>-0.372</v>
      </c>
      <c r="P93">
        <f t="shared" si="1"/>
        <v>-0.43099999999999999</v>
      </c>
      <c r="Q93">
        <f t="shared" si="1"/>
        <v>-0.35699999999999998</v>
      </c>
      <c r="R93">
        <f t="shared" si="1"/>
        <v>0.1125</v>
      </c>
    </row>
    <row r="94" spans="1:18" x14ac:dyDescent="0.2">
      <c r="A94" s="3" t="s">
        <v>107</v>
      </c>
      <c r="B94">
        <f>AVERAGE(B8,B$13)</f>
        <v>46.204999999999998</v>
      </c>
      <c r="C94">
        <f t="shared" ref="C94:R94" si="2">AVERAGE(C8,C$13)</f>
        <v>724.1</v>
      </c>
      <c r="D94">
        <f t="shared" si="2"/>
        <v>-983.9</v>
      </c>
      <c r="E94">
        <f t="shared" si="2"/>
        <v>26.51</v>
      </c>
      <c r="F94">
        <f t="shared" si="2"/>
        <v>4.5095000000000001</v>
      </c>
      <c r="G94">
        <f t="shared" si="2"/>
        <v>29.439999999999998</v>
      </c>
      <c r="H94">
        <f t="shared" si="2"/>
        <v>11.718500000000001</v>
      </c>
      <c r="I94">
        <f t="shared" si="2"/>
        <v>-2.9340000000000002</v>
      </c>
      <c r="J94">
        <f t="shared" si="2"/>
        <v>-5.7500000000000002E-2</v>
      </c>
      <c r="K94">
        <f t="shared" si="2"/>
        <v>-9.4999999999999946E-3</v>
      </c>
      <c r="L94">
        <f t="shared" si="2"/>
        <v>-1.7785</v>
      </c>
      <c r="M94">
        <f t="shared" si="2"/>
        <v>-0.25900000000000001</v>
      </c>
      <c r="N94">
        <f t="shared" si="2"/>
        <v>-0.24349999999999999</v>
      </c>
      <c r="O94">
        <f t="shared" si="2"/>
        <v>-0.56999999999999995</v>
      </c>
      <c r="P94">
        <f t="shared" si="2"/>
        <v>-0.44950000000000001</v>
      </c>
      <c r="Q94">
        <f t="shared" si="2"/>
        <v>-0.43099999999999999</v>
      </c>
      <c r="R94">
        <f t="shared" si="2"/>
        <v>-0.95250000000000001</v>
      </c>
    </row>
    <row r="95" spans="1:18" x14ac:dyDescent="0.2">
      <c r="A95" s="3" t="s">
        <v>108</v>
      </c>
      <c r="B95">
        <f>AVERAGE(B9,B$14)</f>
        <v>300.05</v>
      </c>
      <c r="C95">
        <f t="shared" ref="C95:R95" si="3">AVERAGE(C9,C$14)</f>
        <v>749.45</v>
      </c>
      <c r="D95">
        <f t="shared" si="3"/>
        <v>-974.55</v>
      </c>
      <c r="E95">
        <f t="shared" si="3"/>
        <v>-21.580000000000002</v>
      </c>
      <c r="F95">
        <f t="shared" si="3"/>
        <v>20.715</v>
      </c>
      <c r="G95">
        <f t="shared" si="3"/>
        <v>755.95</v>
      </c>
      <c r="H95">
        <f t="shared" si="3"/>
        <v>20.965</v>
      </c>
      <c r="I95">
        <f t="shared" si="3"/>
        <v>9.9720000000000013</v>
      </c>
      <c r="J95">
        <f t="shared" si="3"/>
        <v>-0.1</v>
      </c>
      <c r="K95">
        <f t="shared" si="3"/>
        <v>-3.4999999999999962E-3</v>
      </c>
      <c r="L95">
        <f t="shared" si="3"/>
        <v>119.95</v>
      </c>
      <c r="M95">
        <f t="shared" si="3"/>
        <v>-0.14749999999999999</v>
      </c>
      <c r="N95">
        <f t="shared" si="3"/>
        <v>1.349</v>
      </c>
      <c r="O95">
        <f t="shared" si="3"/>
        <v>-0.439</v>
      </c>
      <c r="P95">
        <f t="shared" si="3"/>
        <v>2.4500000000000001E-2</v>
      </c>
      <c r="Q95">
        <f t="shared" si="3"/>
        <v>-0.26950000000000002</v>
      </c>
      <c r="R95">
        <f t="shared" si="3"/>
        <v>9.6329999999999991</v>
      </c>
    </row>
    <row r="96" spans="1:18" x14ac:dyDescent="0.2">
      <c r="A96" s="3" t="s">
        <v>109</v>
      </c>
      <c r="B96">
        <f>AVERAGE(B10,B$15)</f>
        <v>130.6</v>
      </c>
      <c r="C96">
        <f t="shared" ref="C96:R96" si="4">AVERAGE(C10,C$15)</f>
        <v>550.70000000000005</v>
      </c>
      <c r="D96">
        <f t="shared" si="4"/>
        <v>-1034.5</v>
      </c>
      <c r="E96">
        <f t="shared" si="4"/>
        <v>-219.75</v>
      </c>
      <c r="F96">
        <f t="shared" si="4"/>
        <v>11.77</v>
      </c>
      <c r="G96">
        <f t="shared" si="4"/>
        <v>278.10000000000002</v>
      </c>
      <c r="H96">
        <f t="shared" si="4"/>
        <v>12.83</v>
      </c>
      <c r="I96">
        <f t="shared" si="4"/>
        <v>-1.0734999999999999</v>
      </c>
      <c r="J96">
        <f t="shared" si="4"/>
        <v>-0.114</v>
      </c>
      <c r="K96">
        <f t="shared" si="4"/>
        <v>-5.3499999999999999E-2</v>
      </c>
      <c r="L96">
        <f t="shared" si="4"/>
        <v>34.215000000000003</v>
      </c>
      <c r="M96">
        <f t="shared" si="4"/>
        <v>-0.2445</v>
      </c>
      <c r="N96">
        <f t="shared" si="4"/>
        <v>1.9689999999999999</v>
      </c>
      <c r="O96">
        <f t="shared" si="4"/>
        <v>-0.56950000000000001</v>
      </c>
      <c r="P96">
        <f t="shared" si="4"/>
        <v>-0.38150000000000001</v>
      </c>
      <c r="Q96">
        <f t="shared" si="4"/>
        <v>-0.42949999999999999</v>
      </c>
      <c r="R96">
        <f t="shared" si="4"/>
        <v>9.5274999999999999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05b73dc5, 442af645</cp:lastModifiedBy>
  <dcterms:created xsi:type="dcterms:W3CDTF">2018-12-11T13:00:11Z</dcterms:created>
  <dcterms:modified xsi:type="dcterms:W3CDTF">2022-04-18T18:07:55Z</dcterms:modified>
</cp:coreProperties>
</file>