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Simpraga\Documents\cutting_scheduler\"/>
    </mc:Choice>
  </mc:AlternateContent>
  <xr:revisionPtr revIDLastSave="0" documentId="13_ncr:1_{3DE2AC09-D31C-4DA2-90D3-78957D8A525E}" xr6:coauthVersionLast="47" xr6:coauthVersionMax="47" xr10:uidLastSave="{00000000-0000-0000-0000-000000000000}"/>
  <bookViews>
    <workbookView xWindow="-28920" yWindow="-120" windowWidth="29040" windowHeight="15840" xr2:uid="{4898FC76-975B-4242-BB8F-A76D914298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10" i="1" s="1"/>
  <c r="T9" i="1"/>
  <c r="T5" i="1"/>
  <c r="T4" i="1"/>
  <c r="S6" i="1"/>
  <c r="S7" i="1"/>
  <c r="S8" i="1"/>
  <c r="S9" i="1"/>
  <c r="S5" i="1"/>
  <c r="S4" i="1"/>
  <c r="R6" i="1"/>
  <c r="R10" i="1" s="1"/>
  <c r="R7" i="1"/>
  <c r="R8" i="1"/>
  <c r="R9" i="1"/>
  <c r="R5" i="1"/>
  <c r="R4" i="1"/>
  <c r="Q10" i="1"/>
  <c r="Q6" i="1"/>
  <c r="Q7" i="1"/>
  <c r="Q8" i="1"/>
  <c r="Q9" i="1"/>
  <c r="Q5" i="1"/>
  <c r="Q4" i="1"/>
  <c r="P14" i="1"/>
  <c r="P10" i="1"/>
  <c r="P6" i="1"/>
  <c r="P7" i="1"/>
  <c r="P8" i="1"/>
  <c r="P9" i="1"/>
  <c r="P5" i="1"/>
  <c r="H17" i="1"/>
  <c r="I21" i="1"/>
  <c r="J21" i="1"/>
  <c r="K21" i="1"/>
  <c r="L21" i="1"/>
  <c r="H21" i="1"/>
  <c r="I20" i="1"/>
  <c r="J20" i="1"/>
  <c r="K20" i="1"/>
  <c r="L20" i="1"/>
  <c r="H20" i="1"/>
  <c r="I19" i="1"/>
  <c r="J19" i="1"/>
  <c r="K19" i="1"/>
  <c r="L19" i="1"/>
  <c r="H19" i="1"/>
  <c r="I18" i="1"/>
  <c r="J18" i="1"/>
  <c r="K18" i="1"/>
  <c r="L18" i="1"/>
  <c r="H18" i="1"/>
  <c r="H23" i="1"/>
  <c r="I17" i="1"/>
  <c r="J17" i="1"/>
  <c r="K17" i="1"/>
  <c r="L17" i="1"/>
  <c r="H12" i="1"/>
  <c r="H13" i="1" s="1"/>
  <c r="L5" i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S10" i="1" l="1"/>
  <c r="H9" i="1"/>
  <c r="H10" i="1" s="1"/>
  <c r="J9" i="1"/>
  <c r="L9" i="1"/>
  <c r="I9" i="1"/>
  <c r="K9" i="1"/>
  <c r="K10" i="1" l="1"/>
  <c r="J10" i="1"/>
  <c r="I10" i="1"/>
  <c r="L10" i="1"/>
  <c r="M8" i="1"/>
  <c r="M9" i="1" l="1"/>
</calcChain>
</file>

<file path=xl/sharedStrings.xml><?xml version="1.0" encoding="utf-8"?>
<sst xmlns="http://schemas.openxmlformats.org/spreadsheetml/2006/main" count="41" uniqueCount="30">
  <si>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</si>
  <si>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</si>
  <si>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</si>
  <si>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</si>
  <si>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</si>
  <si>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</si>
  <si>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</si>
  <si>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</si>
  <si>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</si>
  <si>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</si>
  <si>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</si>
  <si>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</si>
  <si>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</si>
  <si>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</si>
  <si>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</si>
  <si>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</si>
  <si>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</si>
  <si>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</si>
  <si>
    <t>AVG W</t>
  </si>
  <si>
    <t>AVG N PDAY</t>
  </si>
  <si>
    <t>wen</t>
  </si>
  <si>
    <t>slaughter</t>
  </si>
  <si>
    <t>cut</t>
  </si>
  <si>
    <t>leftovers</t>
  </si>
  <si>
    <t>g1 kg</t>
  </si>
  <si>
    <t>g2 kg</t>
  </si>
  <si>
    <t>g3 kg</t>
  </si>
  <si>
    <t>g4 kg</t>
  </si>
  <si>
    <t>g5 kg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</si>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</sst>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/>
    <xf numFmtId="0" fontId="0" fillId="0" borderId="0" xfId="0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T23"/>
  <sheetViews>
    <sheetView tabSelected="1" workbookViewId="0">
      <selection activeCell="N14" sqref="N14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85546875" bestFit="1" customWidth="1"/>
    <col min="16" max="16" width="9.5703125" customWidth="1"/>
  </cols>
  <sheetData>
    <row r="1" spans="1:20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  <c r="P1" s="2" t="s">
        <v>3</v>
      </c>
      <c r="Q1" s="2" t="s">
        <v>4</v>
      </c>
      <c r="R1" s="2" t="s">
        <v>20</v>
      </c>
      <c r="S1" s="2" t="s">
        <v>6</v>
      </c>
      <c r="T1" s="2" t="s">
        <v>7</v>
      </c>
    </row>
    <row r="2" spans="1:20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  <c r="O2" s="2" t="s">
        <v>21</v>
      </c>
      <c r="P2">
        <v>120</v>
      </c>
      <c r="Q2">
        <v>70</v>
      </c>
      <c r="R2">
        <v>20</v>
      </c>
      <c r="S2">
        <v>100</v>
      </c>
      <c r="T2">
        <v>80</v>
      </c>
    </row>
    <row r="3" spans="1:20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0</v>
      </c>
      <c r="I3">
        <v>120</v>
      </c>
      <c r="J3">
        <v>70</v>
      </c>
      <c r="K3">
        <v>20</v>
      </c>
      <c r="L3">
        <v>100</v>
      </c>
      <c r="O3" s="2" t="s">
        <v>22</v>
      </c>
      <c r="P3">
        <v>0</v>
      </c>
      <c r="Q3">
        <v>78</v>
      </c>
      <c r="R3">
        <v>78</v>
      </c>
      <c r="S3">
        <v>54</v>
      </c>
      <c r="T3">
        <v>78</v>
      </c>
    </row>
    <row r="4" spans="1:20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0</v>
      </c>
      <c r="I4">
        <f>$I$3*D3*B3</f>
        <v>12514.285902</v>
      </c>
      <c r="J4">
        <f>$J$3*D3*B3</f>
        <v>7300.0001094999998</v>
      </c>
      <c r="K4">
        <f>$K$3*D3*B3</f>
        <v>2085.7143169999999</v>
      </c>
      <c r="L4">
        <f>$L$3*D3*B3</f>
        <v>10428.571585</v>
      </c>
      <c r="O4" s="8" t="s">
        <v>23</v>
      </c>
      <c r="P4" s="9">
        <v>120</v>
      </c>
      <c r="Q4" s="9">
        <f>120-78+70</f>
        <v>112</v>
      </c>
      <c r="R4" s="9">
        <f>112-78+20</f>
        <v>54</v>
      </c>
      <c r="S4" s="9">
        <f>54-54+S2</f>
        <v>100</v>
      </c>
      <c r="T4" s="10">
        <f>100-78+80</f>
        <v>102</v>
      </c>
    </row>
    <row r="5" spans="1:20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0</v>
      </c>
      <c r="I5">
        <f t="shared" ref="I5:I8" si="1">$I$3*D4*B4</f>
        <v>12857.143050000001</v>
      </c>
      <c r="J5">
        <f t="shared" ref="J5:J8" si="2">$J$3*D4*B4</f>
        <v>7500.0001124999999</v>
      </c>
      <c r="K5">
        <f t="shared" ref="K5:K8" si="3">$K$3*D4*B4</f>
        <v>2142.8571750000001</v>
      </c>
      <c r="L5">
        <f t="shared" ref="L5:L8" si="4">$L$3*D4*B4</f>
        <v>10714.285875</v>
      </c>
      <c r="O5" s="5" t="s">
        <v>24</v>
      </c>
      <c r="P5" s="3">
        <f>$P$4*D3*B3</f>
        <v>12514.285902</v>
      </c>
      <c r="Q5" s="3">
        <f>$Q$4*D3*B3</f>
        <v>11680.000175199999</v>
      </c>
      <c r="R5" s="3">
        <f>$R$4*D3*B3</f>
        <v>5631.4286559000002</v>
      </c>
      <c r="S5" s="3">
        <f>$S$4*D3*B3</f>
        <v>10428.571585</v>
      </c>
      <c r="T5" s="6">
        <f>$T$4*D3*B3</f>
        <v>10637.1430167</v>
      </c>
    </row>
    <row r="6" spans="1:20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0</v>
      </c>
      <c r="I6">
        <f t="shared" si="1"/>
        <v>6599.9998679999999</v>
      </c>
      <c r="J6">
        <f t="shared" si="2"/>
        <v>3849.9999229999999</v>
      </c>
      <c r="K6">
        <f t="shared" si="3"/>
        <v>1099.9999780000001</v>
      </c>
      <c r="L6">
        <f t="shared" si="4"/>
        <v>5499.9998899999991</v>
      </c>
      <c r="O6" s="5" t="s">
        <v>25</v>
      </c>
      <c r="P6" s="3">
        <f t="shared" ref="P6:P9" si="5">$P$4*D4*B4</f>
        <v>12857.143050000001</v>
      </c>
      <c r="Q6" s="3">
        <f t="shared" ref="Q6:Q10" si="6">$Q$4*D4*B4</f>
        <v>12000.000179999999</v>
      </c>
      <c r="R6" s="3">
        <f t="shared" ref="R6:R9" si="7">$R$4*D4*B4</f>
        <v>5785.7143724999996</v>
      </c>
      <c r="S6" s="3">
        <f t="shared" ref="S6:S9" si="8">$S$4*D4*B4</f>
        <v>10714.285875</v>
      </c>
      <c r="T6" s="6">
        <f t="shared" ref="T6:T9" si="9">$T$4*D4*B4</f>
        <v>10928.571592499999</v>
      </c>
    </row>
    <row r="7" spans="1:20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0</v>
      </c>
      <c r="I7">
        <f t="shared" si="1"/>
        <v>6771.4284360000001</v>
      </c>
      <c r="J7">
        <f t="shared" si="2"/>
        <v>3949.9999209999996</v>
      </c>
      <c r="K7">
        <f t="shared" si="3"/>
        <v>1128.571406</v>
      </c>
      <c r="L7">
        <f t="shared" si="4"/>
        <v>5642.8570299999992</v>
      </c>
      <c r="O7" s="5" t="s">
        <v>26</v>
      </c>
      <c r="P7" s="3">
        <f t="shared" si="5"/>
        <v>6599.9998679999999</v>
      </c>
      <c r="Q7" s="3">
        <f t="shared" si="6"/>
        <v>6159.9998767999996</v>
      </c>
      <c r="R7" s="3">
        <f t="shared" si="7"/>
        <v>2969.9999405999997</v>
      </c>
      <c r="S7" s="3">
        <f t="shared" si="8"/>
        <v>5499.9998899999991</v>
      </c>
      <c r="T7" s="6">
        <f t="shared" si="9"/>
        <v>5609.9998877999997</v>
      </c>
    </row>
    <row r="8" spans="1:20">
      <c r="G8" t="s">
        <v>14</v>
      </c>
      <c r="H8">
        <f t="shared" si="0"/>
        <v>0</v>
      </c>
      <c r="I8">
        <f t="shared" si="1"/>
        <v>6942.8570040000004</v>
      </c>
      <c r="J8">
        <f t="shared" si="2"/>
        <v>4049.9999189999999</v>
      </c>
      <c r="K8">
        <f t="shared" si="3"/>
        <v>1157.142834</v>
      </c>
      <c r="L8">
        <f t="shared" si="4"/>
        <v>5785.7141699999993</v>
      </c>
      <c r="M8">
        <f>SUM(H9:L9)</f>
        <v>118021.42850499999</v>
      </c>
      <c r="O8" s="5" t="s">
        <v>27</v>
      </c>
      <c r="P8" s="3">
        <f t="shared" si="5"/>
        <v>6771.4284360000001</v>
      </c>
      <c r="Q8" s="3">
        <f t="shared" si="6"/>
        <v>6319.9998735999998</v>
      </c>
      <c r="R8" s="3">
        <f t="shared" si="7"/>
        <v>3047.1427961999998</v>
      </c>
      <c r="S8" s="3">
        <f t="shared" si="8"/>
        <v>5642.8570299999992</v>
      </c>
      <c r="T8" s="6">
        <f t="shared" si="9"/>
        <v>5755.7141705999993</v>
      </c>
    </row>
    <row r="9" spans="1:20">
      <c r="G9" t="s">
        <v>15</v>
      </c>
      <c r="H9">
        <f>SUM(H4:H8)</f>
        <v>0</v>
      </c>
      <c r="I9">
        <f>SUM(I4:I8)</f>
        <v>45685.714260000001</v>
      </c>
      <c r="J9">
        <f t="shared" ref="J9:L9" si="10">SUM(J4:J8)</f>
        <v>26649.999984999995</v>
      </c>
      <c r="K9">
        <f t="shared" si="10"/>
        <v>7614.2857100000001</v>
      </c>
      <c r="L9">
        <f t="shared" si="10"/>
        <v>38071.428549999997</v>
      </c>
      <c r="M9">
        <f>SUM(H10:L10)</f>
        <v>-31978.571495000011</v>
      </c>
      <c r="O9" s="5" t="s">
        <v>28</v>
      </c>
      <c r="P9" s="3">
        <f t="shared" si="5"/>
        <v>6942.8570040000004</v>
      </c>
      <c r="Q9" s="3">
        <f t="shared" si="6"/>
        <v>6479.9998703999991</v>
      </c>
      <c r="R9" s="3">
        <f t="shared" si="7"/>
        <v>3124.2856517999999</v>
      </c>
      <c r="S9" s="3">
        <f t="shared" si="8"/>
        <v>5785.7141699999993</v>
      </c>
      <c r="T9" s="6">
        <f t="shared" si="9"/>
        <v>5901.4284533999999</v>
      </c>
    </row>
    <row r="10" spans="1:20">
      <c r="G10" t="s">
        <v>16</v>
      </c>
      <c r="H10">
        <f>H9-30000</f>
        <v>-30000</v>
      </c>
      <c r="I10">
        <f t="shared" ref="I10:L10" si="11">I9-30000</f>
        <v>15685.714260000001</v>
      </c>
      <c r="J10">
        <f t="shared" si="11"/>
        <v>-3350.0000150000051</v>
      </c>
      <c r="K10">
        <f t="shared" si="11"/>
        <v>-22385.71429</v>
      </c>
      <c r="L10">
        <f t="shared" si="11"/>
        <v>8071.4285499999969</v>
      </c>
      <c r="O10" s="7" t="s">
        <v>29</v>
      </c>
      <c r="P10" s="4">
        <f>SUM(P5:P9)</f>
        <v>45685.714260000001</v>
      </c>
      <c r="Q10" s="3">
        <f>SUM(Q5:Q9)</f>
        <v>42639.999975999992</v>
      </c>
      <c r="R10" s="3">
        <f t="shared" ref="R10:T10" si="12">SUM(R5:R9)</f>
        <v>20558.571417000003</v>
      </c>
      <c r="S10" s="3">
        <f t="shared" si="12"/>
        <v>38071.428549999997</v>
      </c>
      <c r="T10" s="3">
        <f t="shared" si="12"/>
        <v>38832.857120999994</v>
      </c>
    </row>
    <row r="12" spans="1:20">
      <c r="G12" t="s">
        <v>18</v>
      </c>
      <c r="H12">
        <f>I9/I3</f>
        <v>380.71428550000002</v>
      </c>
    </row>
    <row r="13" spans="1:20">
      <c r="G13" t="s">
        <v>19</v>
      </c>
      <c r="H13">
        <f>30000/H12</f>
        <v>78.799249575309148</v>
      </c>
    </row>
    <row r="14" spans="1:20">
      <c r="P14">
        <f>P5/B3</f>
        <v>34.285714800000001</v>
      </c>
    </row>
    <row r="16" spans="1:20">
      <c r="G16" t="s">
        <v>8</v>
      </c>
      <c r="H16">
        <v>120</v>
      </c>
      <c r="I16">
        <v>70</v>
      </c>
      <c r="J16">
        <v>20</v>
      </c>
      <c r="K16">
        <v>100</v>
      </c>
      <c r="L16">
        <v>80</v>
      </c>
    </row>
    <row r="17" spans="7:12">
      <c r="G17" t="s">
        <v>10</v>
      </c>
      <c r="H17">
        <f>$H$16*D3</f>
        <v>34.285714800000001</v>
      </c>
      <c r="I17">
        <f t="shared" ref="I17:L17" si="13">I16*$D$3</f>
        <v>20.0000003</v>
      </c>
      <c r="J17">
        <f t="shared" si="13"/>
        <v>5.7142857999999999</v>
      </c>
      <c r="K17">
        <f t="shared" si="13"/>
        <v>28.571428999999998</v>
      </c>
      <c r="L17">
        <f t="shared" si="13"/>
        <v>22.857143199999999</v>
      </c>
    </row>
    <row r="18" spans="7:12">
      <c r="G18" t="s">
        <v>11</v>
      </c>
      <c r="H18">
        <f>H16*$D$4</f>
        <v>34.285714800000001</v>
      </c>
      <c r="I18">
        <f t="shared" ref="I18:L18" si="14">I16*$D$4</f>
        <v>20.0000003</v>
      </c>
      <c r="J18">
        <f t="shared" si="14"/>
        <v>5.7142857999999999</v>
      </c>
      <c r="K18">
        <f t="shared" si="14"/>
        <v>28.571428999999998</v>
      </c>
      <c r="L18">
        <f t="shared" si="14"/>
        <v>22.857143199999999</v>
      </c>
    </row>
    <row r="19" spans="7:12">
      <c r="G19" t="s">
        <v>12</v>
      </c>
      <c r="H19">
        <f>H16*$D$5</f>
        <v>17.142856800000001</v>
      </c>
      <c r="I19">
        <f t="shared" ref="I19:L19" si="15">I16*$D$5</f>
        <v>9.9999997999999994</v>
      </c>
      <c r="J19">
        <f t="shared" si="15"/>
        <v>2.8571428000000001</v>
      </c>
      <c r="K19">
        <f t="shared" si="15"/>
        <v>14.285713999999999</v>
      </c>
      <c r="L19">
        <f t="shared" si="15"/>
        <v>11.4285712</v>
      </c>
    </row>
    <row r="20" spans="7:12">
      <c r="G20" t="s">
        <v>13</v>
      </c>
      <c r="H20">
        <f>H16*$D$6</f>
        <v>17.142856800000001</v>
      </c>
      <c r="I20">
        <f t="shared" ref="I20:L20" si="16">I16*$D$6</f>
        <v>9.9999997999999994</v>
      </c>
      <c r="J20">
        <f t="shared" si="16"/>
        <v>2.8571428000000001</v>
      </c>
      <c r="K20">
        <f t="shared" si="16"/>
        <v>14.285713999999999</v>
      </c>
      <c r="L20">
        <f t="shared" si="16"/>
        <v>11.4285712</v>
      </c>
    </row>
    <row r="21" spans="7:12">
      <c r="G21" t="s">
        <v>14</v>
      </c>
      <c r="H21">
        <f>H16*$D$7</f>
        <v>17.142856800000001</v>
      </c>
      <c r="I21">
        <f t="shared" ref="I21:L21" si="17">I16*$D$7</f>
        <v>9.9999997999999994</v>
      </c>
      <c r="J21">
        <f t="shared" si="17"/>
        <v>2.8571428000000001</v>
      </c>
      <c r="K21">
        <f t="shared" si="17"/>
        <v>14.285713999999999</v>
      </c>
      <c r="L21">
        <f t="shared" si="17"/>
        <v>11.4285712</v>
      </c>
    </row>
    <row r="23" spans="7:12">
      <c r="H23">
        <f>H17/H16</f>
        <v>0.28571428999999998</v>
      </c>
    </row>
  </sheetData>
  <phoneticPr fontId="2" type="noConversion"/>
  <pageMargins left="0.7" right="0.7" top="0.75" bottom="0.75" header="0.3" footer="0.3"/>
  <pageSetup orientation="portrait" r:id="rId1"/>
  <ignoredErrors>
    <ignoredError sqref="H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1641-C5E4-4991-AD4E-7BEC479CD038}">
  <dimension ref="A1:A80"/>
  <sheetViews>
    <sheetView workbookViewId="0">
      <selection sqref="A1:A1048576"/>
    </sheetView>
  </sheetViews>
  <sheetFormatPr defaultRowHeight="15"/>
  <sheetData>
    <row r="1" spans="1:1">
      <c r="A1">
        <v>12149.285900000001</v>
      </c>
    </row>
    <row r="2" spans="1:1">
      <c r="A2">
        <v>12482.143050000001</v>
      </c>
    </row>
    <row r="3" spans="1:1">
      <c r="A3">
        <v>6215</v>
      </c>
    </row>
    <row r="4" spans="1:1">
      <c r="A4">
        <v>6376.4284360000001</v>
      </c>
    </row>
    <row r="5" spans="1:1">
      <c r="A5">
        <v>6537.8570040000004</v>
      </c>
    </row>
    <row r="6" spans="1:1">
      <c r="A6">
        <v>11784.285900000001</v>
      </c>
    </row>
    <row r="7" spans="1:1">
      <c r="A7">
        <v>12107.143050000001</v>
      </c>
    </row>
    <row r="8" spans="1:1">
      <c r="A8">
        <v>5830</v>
      </c>
    </row>
    <row r="9" spans="1:1">
      <c r="A9">
        <v>5981.4284360000001</v>
      </c>
    </row>
    <row r="10" spans="1:1">
      <c r="A10">
        <v>6132.8570040000004</v>
      </c>
    </row>
    <row r="11" spans="1:1">
      <c r="A11">
        <v>11419.285900000001</v>
      </c>
    </row>
    <row r="12" spans="1:1">
      <c r="A12">
        <v>11732.143050000001</v>
      </c>
    </row>
    <row r="13" spans="1:1">
      <c r="A13">
        <v>5445</v>
      </c>
    </row>
    <row r="14" spans="1:1">
      <c r="A14">
        <v>5586.4284360000001</v>
      </c>
    </row>
    <row r="15" spans="1:1">
      <c r="A15">
        <v>5727.8570040000004</v>
      </c>
    </row>
    <row r="16" spans="1:1">
      <c r="A16">
        <v>11054.285900000001</v>
      </c>
    </row>
    <row r="17" spans="1:1">
      <c r="A17">
        <v>11357.143050000001</v>
      </c>
    </row>
    <row r="18" spans="1:1">
      <c r="A18">
        <v>5060</v>
      </c>
    </row>
    <row r="19" spans="1:1">
      <c r="A19">
        <v>5191.4284360000001</v>
      </c>
    </row>
    <row r="20" spans="1:1">
      <c r="A20">
        <v>5322.8570040000004</v>
      </c>
    </row>
    <row r="21" spans="1:1">
      <c r="A21">
        <v>10689.285900000001</v>
      </c>
    </row>
    <row r="22" spans="1:1">
      <c r="A22">
        <v>10982.143050000001</v>
      </c>
    </row>
    <row r="23" spans="1:1">
      <c r="A23">
        <v>4675</v>
      </c>
    </row>
    <row r="24" spans="1:1">
      <c r="A24">
        <v>4796.4284360000001</v>
      </c>
    </row>
    <row r="25" spans="1:1">
      <c r="A25">
        <v>4917.8570040000004</v>
      </c>
    </row>
    <row r="26" spans="1:1">
      <c r="A26">
        <v>10324.285900000001</v>
      </c>
    </row>
    <row r="27" spans="1:1">
      <c r="A27">
        <v>10607.143050000001</v>
      </c>
    </row>
    <row r="28" spans="1:1">
      <c r="A28">
        <v>4290</v>
      </c>
    </row>
    <row r="29" spans="1:1">
      <c r="A29">
        <v>4401.4284360000001</v>
      </c>
    </row>
    <row r="30" spans="1:1">
      <c r="A30">
        <v>4512.8570040000004</v>
      </c>
    </row>
    <row r="31" spans="1:1">
      <c r="A31">
        <v>9959.2859000000008</v>
      </c>
    </row>
    <row r="32" spans="1:1">
      <c r="A32">
        <v>10232.143050000001</v>
      </c>
    </row>
    <row r="33" spans="1:1">
      <c r="A33">
        <v>3905</v>
      </c>
    </row>
    <row r="34" spans="1:1">
      <c r="A34">
        <v>4006.4284360000001</v>
      </c>
    </row>
    <row r="35" spans="1:1">
      <c r="A35">
        <v>4107.8570040000004</v>
      </c>
    </row>
    <row r="36" spans="1:1">
      <c r="A36">
        <v>9594.2859000000008</v>
      </c>
    </row>
    <row r="37" spans="1:1">
      <c r="A37">
        <v>9857.1430500000006</v>
      </c>
    </row>
    <row r="38" spans="1:1">
      <c r="A38">
        <v>3520</v>
      </c>
    </row>
    <row r="39" spans="1:1">
      <c r="A39">
        <v>3611.4284360000001</v>
      </c>
    </row>
    <row r="40" spans="1:1">
      <c r="A40">
        <v>3702.857004</v>
      </c>
    </row>
    <row r="41" spans="1:1">
      <c r="A41">
        <v>9229.2859000000008</v>
      </c>
    </row>
    <row r="42" spans="1:1">
      <c r="A42">
        <v>9482.1430500000006</v>
      </c>
    </row>
    <row r="43" spans="1:1">
      <c r="A43">
        <v>3135</v>
      </c>
    </row>
    <row r="44" spans="1:1">
      <c r="A44">
        <v>3216.4284360000001</v>
      </c>
    </row>
    <row r="45" spans="1:1">
      <c r="A45">
        <v>3297.857004</v>
      </c>
    </row>
    <row r="46" spans="1:1">
      <c r="A46">
        <v>8864.2859000000008</v>
      </c>
    </row>
    <row r="47" spans="1:1">
      <c r="A47">
        <v>9107.1430500000006</v>
      </c>
    </row>
    <row r="48" spans="1:1">
      <c r="A48">
        <v>2750</v>
      </c>
    </row>
    <row r="49" spans="1:1">
      <c r="A49">
        <v>2821.4284360000001</v>
      </c>
    </row>
    <row r="50" spans="1:1">
      <c r="A50">
        <v>2892.857004</v>
      </c>
    </row>
    <row r="51" spans="1:1">
      <c r="A51">
        <v>8499.2859000000008</v>
      </c>
    </row>
    <row r="52" spans="1:1">
      <c r="A52">
        <v>8732.1430500000006</v>
      </c>
    </row>
    <row r="53" spans="1:1">
      <c r="A53">
        <v>2365</v>
      </c>
    </row>
    <row r="54" spans="1:1">
      <c r="A54">
        <v>2426.4284360000001</v>
      </c>
    </row>
    <row r="55" spans="1:1">
      <c r="A55">
        <v>2487.857004</v>
      </c>
    </row>
    <row r="56" spans="1:1">
      <c r="A56">
        <v>8134.2858999999999</v>
      </c>
    </row>
    <row r="57" spans="1:1">
      <c r="A57">
        <v>8357.1430500000006</v>
      </c>
    </row>
    <row r="58" spans="1:1">
      <c r="A58">
        <v>1980</v>
      </c>
    </row>
    <row r="59" spans="1:1">
      <c r="A59">
        <v>2031.4284359999999</v>
      </c>
    </row>
    <row r="60" spans="1:1">
      <c r="A60">
        <v>2082.857004</v>
      </c>
    </row>
    <row r="61" spans="1:1">
      <c r="A61">
        <v>7769.2858999999999</v>
      </c>
    </row>
    <row r="62" spans="1:1">
      <c r="A62">
        <v>7982.1430499999997</v>
      </c>
    </row>
    <row r="63" spans="1:1">
      <c r="A63">
        <v>1595</v>
      </c>
    </row>
    <row r="64" spans="1:1">
      <c r="A64">
        <v>1636.4284359999999</v>
      </c>
    </row>
    <row r="65" spans="1:1">
      <c r="A65">
        <v>1677.857004</v>
      </c>
    </row>
    <row r="66" spans="1:1">
      <c r="A66">
        <v>7404.2858999999999</v>
      </c>
    </row>
    <row r="67" spans="1:1">
      <c r="A67">
        <v>7607.1430499999997</v>
      </c>
    </row>
    <row r="68" spans="1:1">
      <c r="A68">
        <v>1210</v>
      </c>
    </row>
    <row r="69" spans="1:1">
      <c r="A69">
        <v>1241.4284359999999</v>
      </c>
    </row>
    <row r="70" spans="1:1">
      <c r="A70">
        <v>1272.857004</v>
      </c>
    </row>
    <row r="71" spans="1:1">
      <c r="A71">
        <v>7039.2858999999999</v>
      </c>
    </row>
    <row r="72" spans="1:1">
      <c r="A72">
        <v>7232.1430499999997</v>
      </c>
    </row>
    <row r="73" spans="1:1">
      <c r="A73">
        <v>825</v>
      </c>
    </row>
    <row r="74" spans="1:1">
      <c r="A74">
        <v>846.42843600000003</v>
      </c>
    </row>
    <row r="75" spans="1:1">
      <c r="A75">
        <v>867.85700399999996</v>
      </c>
    </row>
    <row r="76" spans="1:1">
      <c r="A76">
        <v>6674.2858999999999</v>
      </c>
    </row>
    <row r="77" spans="1:1">
      <c r="A77">
        <v>6857.1430499999997</v>
      </c>
    </row>
    <row r="78" spans="1:1">
      <c r="A78">
        <v>440</v>
      </c>
    </row>
    <row r="79" spans="1:1">
      <c r="A79">
        <v>451.42843599999998</v>
      </c>
    </row>
    <row r="80" spans="1:1">
      <c r="A80">
        <v>462.85700400000002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Simpraga</cp:lastModifiedBy>
  <dcterms:created xsi:type="dcterms:W3CDTF">2021-12-22T00:18:12Z</dcterms:created>
  <dcterms:modified xsi:type="dcterms:W3CDTF">2021-12-24T09:06:27Z</dcterms:modified>
</cp:coreProperties>
</file>