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DF49AA6-BE5F-43EB-B9C6-569380D54380}" xr6:coauthVersionLast="47" xr6:coauthVersionMax="47" xr10:uidLastSave="{00000000-0000-0000-0000-000000000000}"/>
  <bookViews>
    <workbookView xWindow="-110" yWindow="-110" windowWidth="19420" windowHeight="10420" firstSheet="2" activeTab="2" xr2:uid="{D53F8806-C0D1-C34B-9129-216606937225}"/>
  </bookViews>
  <sheets>
    <sheet name="Analyzing the Impact of Inflati" sheetId="1" r:id="rId1"/>
    <sheet name=" Cleaned Data" sheetId="4" r:id="rId2"/>
    <sheet name="Base Year&amp;Weight Data" sheetId="3" r:id="rId3"/>
    <sheet name="YoY&amp;Seasonal Trend" sheetId="5" r:id="rId4"/>
    <sheet name="MoM" sheetId="8" r:id="rId5"/>
    <sheet name="Sheet10" sheetId="11" r:id="rId6"/>
    <sheet name="weighted contributionAll item W" sheetId="10" r:id="rId7"/>
  </sheets>
  <definedNames>
    <definedName name="_xlnm._FilterDatabase" localSheetId="1" hidden="1">' Cleaned Data'!$A$1:$Q$350</definedName>
    <definedName name="_xlcn.WorksheetConnection_Sheet3A1Q3501" hidden="1">' Cleaned Data'!$A$1:$Q$350</definedName>
    <definedName name="_xlcn.WorksheetConnection_weightedcontributionAllitemWA1B41" hidden="1">'weighted contributionAll item W'!$A$1:$B$4</definedName>
  </definedNames>
  <calcPr calcId="191029"/>
  <pivotCaches>
    <pivotCache cacheId="161" r:id="rId8"/>
    <pivotCache cacheId="164" r:id="rId9"/>
    <pivotCache cacheId="167" r:id="rId10"/>
    <pivotCache cacheId="176" r:id="rId11"/>
    <pivotCache cacheId="19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Q$350"/>
          <x15:modelTable id="Range 1" name="Range 1" connection="WorksheetConnection_weighted contributionAll item W!$A$1:$B$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B2" i="10"/>
  <c r="P351" i="4"/>
  <c r="K351" i="4"/>
  <c r="F35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CF866-7F12-40B3-AA09-E3389F1D750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CE55B8-0CD7-4C62-AF59-161A5F3F632E}" name="WorksheetConnection_Sheet3!$A$1:$Q$350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Q3501"/>
        </x15:connection>
      </ext>
    </extLst>
  </connection>
  <connection id="3" xr16:uid="{9250603D-827D-49FB-8B91-E87B97D20EA2}" name="WorksheetConnection_weighted contributionAll item W!$A$1:$B$4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weightedcontributionAllitemWA1B41"/>
        </x15:connection>
      </ext>
    </extLst>
  </connection>
</connections>
</file>

<file path=xl/sharedStrings.xml><?xml version="1.0" encoding="utf-8"?>
<sst xmlns="http://schemas.openxmlformats.org/spreadsheetml/2006/main" count="1595" uniqueCount="86">
  <si>
    <t>Table 1 Composite Consumer Price Index (Base September 1985 = 100)</t>
  </si>
  <si>
    <t>Table 1 Composite Consumer Price Index (Base November 2009 = 100)</t>
  </si>
  <si>
    <t>All Items Index</t>
  </si>
  <si>
    <t xml:space="preserve">Food </t>
  </si>
  <si>
    <t>All Items less Farm Produce and Energy</t>
  </si>
  <si>
    <t>Monthly</t>
  </si>
  <si>
    <t>12-Month Average</t>
  </si>
  <si>
    <t>Month-on change (%)</t>
  </si>
  <si>
    <t>Year-on change (%)</t>
  </si>
  <si>
    <t>12-Month average change (%)</t>
  </si>
  <si>
    <t>Weights</t>
  </si>
  <si>
    <t>Jan</t>
  </si>
  <si>
    <t>95-Jan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</si>
  <si>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</si>
  <si>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</si>
  <si>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</si>
  <si>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</si>
  <si>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</si>
  <si>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</si>
  <si>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</si>
  <si>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</si>
  <si>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</si>
  <si>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</si>
  <si>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</si>
  <si>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96-Jan</t>
  </si>
  <si>
    <t>97-Jan</t>
  </si>
  <si>
    <t>98-Jan</t>
  </si>
  <si>
    <t>99-Jan</t>
  </si>
  <si>
    <t>00-Jan</t>
  </si>
  <si>
    <t>June</t>
  </si>
  <si>
    <t>July</t>
  </si>
  <si>
    <t>Sept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</si>
  <si>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</si>
  <si>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</si>
  <si>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</si>
  <si>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</si>
  <si>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</si>
  <si>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</si>
  <si>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</si>
  <si>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</si>
  <si>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</si>
  <si>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Food</t>
  </si>
  <si>
    <t>All Items Less Farm Produce and Energy</t>
  </si>
  <si>
    <t>Year</t>
  </si>
  <si>
    <t>Month</t>
  </si>
  <si>
    <t>All_Items_Index_Monthly</t>
  </si>
  <si>
    <t>All_Items_Index_12M_Avg</t>
  </si>
  <si>
    <t>All_Items_Index_MoM_change(%)</t>
  </si>
  <si>
    <t>All_Items_Index_YoY_change(%)</t>
  </si>
  <si>
    <t>All_Items_Index_12M _Avg _change(%)</t>
  </si>
  <si>
    <t>Food_Monthly</t>
  </si>
  <si>
    <t>Food_12M_ Avg</t>
  </si>
  <si>
    <t>Food_MoM_change(%)</t>
  </si>
  <si>
    <t>Food_YoY_change(%)</t>
  </si>
  <si>
    <t>Food_12M_Avg_change(%)</t>
  </si>
  <si>
    <t>All_Items_Excl_Farm_Energy_Monthly</t>
  </si>
  <si>
    <t>All_Items_Excl_Farm_Energy_12M_Avg</t>
  </si>
  <si>
    <t>All_Items_Excl_Farm_Energy_MoM_change(%)</t>
  </si>
  <si>
    <t>All_Items_Excl_Farm_Energy_YoY_change(%)</t>
  </si>
  <si>
    <t>All_Items_Excl_Farm_Energy_12_M Avg_change(%)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</si>
  <si>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</si>
  <si>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</si>
  <si>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</si>
  <si>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</si>
  <si>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</si>
  <si>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</si>
  <si>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</si>
  <si>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</si>
  <si>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</si>
  <si>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</si>
  <si>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</si>
  <si>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</si>
  <si>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</si>
  <si>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</si>
  <si>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 of All_Items_Index_YoY_change(%)</t>
  </si>
  <si>
    <t>Row Labels</t>
  </si>
  <si>
    <t>Grand Total</t>
  </si>
  <si>
    <t>Sum of All_Items_Index_MoM_change(%)</t>
  </si>
  <si>
    <t>Weighted Contribution</t>
  </si>
  <si>
    <t>Values</t>
  </si>
  <si>
    <t>Sum of Values</t>
  </si>
  <si>
    <t xml:space="preserve">All item Weighted Contribution </t>
  </si>
  <si>
    <t xml:space="preserve">Food Weighted Contribution </t>
  </si>
  <si>
    <t xml:space="preserve">Excl Food &amp; Energy Weighted Contribution </t>
  </si>
  <si>
    <t>Excl Food &amp; Energy Weighted Contribution</t>
  </si>
  <si>
    <t>Food Weighted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</si>
</sst>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_-#,##0.0_-;\-#,##0.0_-;_-* &quot;-&quot;??_-;_-@_-"/>
    <numFmt numFmtId="167" formatCode="_-#,##0.00_-;\-#,##0.00_-;_-* &quot;-&quot;??_-;_-@_-"/>
    <numFmt numFmtId="168" formatCode="yy\-mmm"/>
    <numFmt numFmtId="169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3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165" fontId="2" fillId="0" borderId="0" xfId="0" applyNumberFormat="1" applyFont="1"/>
    <xf numFmtId="165" fontId="4" fillId="0" borderId="0" xfId="0" applyNumberFormat="1" applyFont="1"/>
    <xf numFmtId="165" fontId="5" fillId="0" borderId="0" xfId="1" applyNumberFormat="1" applyFont="1"/>
    <xf numFmtId="166" fontId="6" fillId="0" borderId="0" xfId="1" applyNumberFormat="1" applyFont="1"/>
    <xf numFmtId="166" fontId="5" fillId="0" borderId="0" xfId="1" applyNumberFormat="1" applyFont="1"/>
    <xf numFmtId="167" fontId="6" fillId="0" borderId="0" xfId="1" applyNumberFormat="1" applyFont="1"/>
    <xf numFmtId="167" fontId="5" fillId="0" borderId="0" xfId="1" applyNumberFormat="1" applyFont="1"/>
    <xf numFmtId="1" fontId="2" fillId="0" borderId="0" xfId="0" applyNumberFormat="1" applyFont="1"/>
    <xf numFmtId="1" fontId="3" fillId="0" borderId="0" xfId="0" applyNumberFormat="1" applyFont="1"/>
    <xf numFmtId="165" fontId="6" fillId="0" borderId="0" xfId="1" applyNumberFormat="1" applyFont="1"/>
    <xf numFmtId="2" fontId="6" fillId="0" borderId="0" xfId="1" applyNumberFormat="1" applyFont="1"/>
    <xf numFmtId="2" fontId="6" fillId="0" borderId="0" xfId="1" applyNumberFormat="1" applyFont="1" applyAlignment="1">
      <alignment horizontal="right"/>
    </xf>
    <xf numFmtId="169" fontId="6" fillId="0" borderId="0" xfId="1" applyNumberFormat="1" applyFont="1"/>
    <xf numFmtId="165" fontId="2" fillId="0" borderId="0" xfId="0" applyNumberFormat="1" applyFont="1" applyFill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3" fillId="0" borderId="0" xfId="0" applyFont="1"/>
    <xf numFmtId="0" fontId="7" fillId="0" borderId="0" xfId="0" applyFont="1"/>
    <xf numFmtId="1" fontId="3" fillId="0" borderId="1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" fontId="3" fillId="0" borderId="0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165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1" fontId="6" fillId="0" borderId="0" xfId="0" applyNumberFormat="1" applyFont="1"/>
    <xf numFmtId="165" fontId="8" fillId="0" borderId="0" xfId="0" applyNumberFormat="1" applyFont="1"/>
    <xf numFmtId="0" fontId="2" fillId="0" borderId="0" xfId="0" applyFont="1"/>
    <xf numFmtId="0" fontId="4" fillId="0" borderId="0" xfId="0" applyFont="1"/>
    <xf numFmtId="1" fontId="2" fillId="0" borderId="0" xfId="0" applyNumberFormat="1" applyFont="1" applyAlignment="1">
      <alignment horizontal="center"/>
    </xf>
    <xf numFmtId="165" fontId="3" fillId="0" borderId="0" xfId="0" applyNumberFormat="1" applyFont="1"/>
    <xf numFmtId="168" fontId="3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" fontId="3" fillId="0" borderId="0" xfId="0" applyNumberFormat="1" applyFont="1" applyFill="1"/>
    <xf numFmtId="0" fontId="3" fillId="0" borderId="0" xfId="0" applyFont="1" applyFill="1"/>
    <xf numFmtId="166" fontId="6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Fill="1"/>
    <xf numFmtId="1" fontId="2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0" fillId="0" borderId="7" xfId="0" applyBorder="1"/>
    <xf numFmtId="1" fontId="2" fillId="0" borderId="8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5" xfId="0" applyBorder="1"/>
    <xf numFmtId="0" fontId="10" fillId="0" borderId="7" xfId="0" applyFont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1" xfId="0" applyBorder="1"/>
    <xf numFmtId="0" fontId="0" fillId="0" borderId="8" xfId="0" applyBorder="1" applyAlignment="1">
      <alignment wrapText="1"/>
    </xf>
    <xf numFmtId="0" fontId="9" fillId="0" borderId="0" xfId="0" applyFont="1"/>
    <xf numFmtId="0" fontId="0" fillId="0" borderId="0" xfId="0" applyFill="1" applyBorder="1" applyAlignment="1"/>
    <xf numFmtId="0" fontId="0" fillId="0" borderId="9" xfId="0" applyFill="1" applyBorder="1" applyAlignment="1"/>
    <xf numFmtId="0" fontId="11" fillId="0" borderId="13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Border="1" applyAlignment="1"/>
    <xf numFmtId="0" fontId="10" fillId="0" borderId="0" xfId="0" applyFont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1"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[Consumer-Spending-in-Nigeria.xlsx]YoY&amp;Seasonal Trend!PivotTable3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Top 5 YoY</a:t>
            </a:r>
            <a:r>
              <a:rPr lang="en-US" baseline="0"/>
              <a:t>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'YoY&amp;Seasonal Trend'!$E$3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'YoY&amp;Seasonal Trend'!$D$4:$D$9</c:f>
              <c:strCache>
                <c:ptCount val="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2007</c:v>
                </c:pt>
                <c:pt idx="4">
                  <c:v>2024</c:v>
                </c:pt>
              </c:strCache>
            </c:strRef>
          </c:cat>
          <c:val>
            <c:numRef>
              <c:f>'YoY&amp;Seasonal Trend'!$E$4:$E$9</c:f>
              <c:numCache>
                <c:formatCode>General</c:formatCode>
                <c:ptCount val="5"/>
                <c:pt idx="0">
                  <c:v>94</c:v>
                </c:pt>
                <c:pt idx="1">
                  <c:v>81</c:v>
                </c:pt>
                <c:pt idx="2">
                  <c:v>86.3</c:v>
                </c:pt>
                <c:pt idx="3">
                  <c:v>65</c:v>
                </c:pt>
                <c:pt idx="4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6-45F5-9D49-31D371FD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299312"/>
        <c:axId val="1930293488"/>
      </c:barChart>
      <c:catAx>
        <c:axId val="19302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930293488"/>
        <c:crosses val="autoZero"/>
        <c:auto val="1"/>
        <c:lblAlgn val="ctr"/>
        <c:lblOffset val="100"/>
        <c:noMultiLvlLbl val="0"/>
      </c:catAx>
      <c:valAx>
        <c:axId val="193029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02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[Consumer-Spending-in-Nigeria.xlsx]YoY&amp;Seasonal Trend!PivotTable1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All Items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YoY Change </a:t>
            </a:r>
          </a:p>
        </c:rich>
      </c:tx>
      <c:layout>
        <c:manualLayout>
          <c:xMode val="edge"/>
          <c:yMode val="edge"/>
          <c:x val="1.7926417734368576E-2"/>
          <c:y val="6.646866722304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2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3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5"/>
        <c:spPr>
          <a:solidFill>
            <a:schemeClr val="accent1"/>
          </a:solidFill>
          <a:ln w="41275" cap="rnd">
            <a:solidFill>
              <a:schemeClr val="accent6">
                <a:lumMod val="7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6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7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8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0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9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1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0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2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3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4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0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5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7"/>
        <c:spPr>
          <a:solidFill>
            <a:schemeClr val="accent1"/>
          </a:solidFill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0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18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FF00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20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0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</c:pivotFmt>
      <c:pivotFmt>
        <c:idx val="21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</c:dLbl>
      </c:pivotFmt>
      <c:pivotFmt>
        <c:idx val="22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</c:dLbl>
      </c:pivotFmt>
      <c:pivotFmt>
        <c:idx val="23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</c:dLbl>
      </c:pivotFmt>
      <c:pivotFmt>
        <c:idx val="24"/>
        <c:spPr>
          <a:ln w="41275" cap="rnd">
            <a:solidFill>
              <a:schemeClr val="accent1">
                <a:lumMod val="50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1.4531543880901526E-2"/>
          <c:y val="0.25667823301748299"/>
          <c:w val="0.93888888888888888"/>
          <c:h val="0.58278015421082741"/>
        </c:manualLayout>
      </c:layout>
      <c:lineChart>
        <c:grouping val="standard"/>
        <c:varyColors val="0"/>
        <c:ser>
          <c:idx val="0"/>
          <c:order val="0"/>
          <c:tx>
            <c:strRef>
              <c:f>'YoY&amp;Seasonal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0">
                  <a:solidFill>
                    <a:schemeClr val="accent1"/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8B4-4C04-BBE1-8D30BE93D82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0">
                  <a:solidFill>
                    <a:schemeClr val="bg1"/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B4-4C04-BBE1-8D30BE93D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'YoY&amp;Seasonal Trend'!$A$4:$A$32</c:f>
              <c:strCache>
                <c:ptCount val="28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</c:strCache>
            </c:strRef>
          </c:cat>
          <c:val>
            <c:numRef>
              <c:f>'YoY&amp;Seasonal Trend'!$B$4:$B$32</c:f>
              <c:numCache>
                <c:formatCode>General</c:formatCode>
                <c:ptCount val="28"/>
                <c:pt idx="0">
                  <c:v>367</c:v>
                </c:pt>
                <c:pt idx="1">
                  <c:v>130</c:v>
                </c:pt>
                <c:pt idx="2">
                  <c:v>94</c:v>
                </c:pt>
                <c:pt idx="3">
                  <c:v>81</c:v>
                </c:pt>
                <c:pt idx="4">
                  <c:v>86.3</c:v>
                </c:pt>
                <c:pt idx="5">
                  <c:v>226.70000000000002</c:v>
                </c:pt>
                <c:pt idx="6">
                  <c:v>156.89999999999998</c:v>
                </c:pt>
                <c:pt idx="7">
                  <c:v>167.20000000000002</c:v>
                </c:pt>
                <c:pt idx="8">
                  <c:v>184.59999999999997</c:v>
                </c:pt>
                <c:pt idx="9">
                  <c:v>214.2</c:v>
                </c:pt>
                <c:pt idx="10">
                  <c:v>100.49999999999999</c:v>
                </c:pt>
                <c:pt idx="11">
                  <c:v>65</c:v>
                </c:pt>
                <c:pt idx="12">
                  <c:v>138.30000000000001</c:v>
                </c:pt>
                <c:pt idx="13">
                  <c:v>151.1</c:v>
                </c:pt>
                <c:pt idx="14">
                  <c:v>165.10000000000002</c:v>
                </c:pt>
                <c:pt idx="15">
                  <c:v>130.19999999999999</c:v>
                </c:pt>
                <c:pt idx="16">
                  <c:v>146.9</c:v>
                </c:pt>
                <c:pt idx="17">
                  <c:v>102.2</c:v>
                </c:pt>
                <c:pt idx="18">
                  <c:v>96.699999999999989</c:v>
                </c:pt>
                <c:pt idx="19">
                  <c:v>108.12</c:v>
                </c:pt>
                <c:pt idx="20">
                  <c:v>187.49999999999997</c:v>
                </c:pt>
                <c:pt idx="21">
                  <c:v>198.57</c:v>
                </c:pt>
                <c:pt idx="22">
                  <c:v>145.75</c:v>
                </c:pt>
                <c:pt idx="23">
                  <c:v>136.69999999999999</c:v>
                </c:pt>
                <c:pt idx="24">
                  <c:v>158.51</c:v>
                </c:pt>
                <c:pt idx="25">
                  <c:v>203.81</c:v>
                </c:pt>
                <c:pt idx="26">
                  <c:v>225.18</c:v>
                </c:pt>
                <c:pt idx="27">
                  <c:v>294.24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4-4C04-BBE1-8D30BE93D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5061712"/>
        <c:axId val="1685060464"/>
      </c:lineChart>
      <c:catAx>
        <c:axId val="16850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685060464"/>
        <c:crosses val="autoZero"/>
        <c:auto val="1"/>
        <c:lblAlgn val="ctr"/>
        <c:lblOffset val="100"/>
        <c:noMultiLvlLbl val="0"/>
      </c:catAx>
      <c:valAx>
        <c:axId val="1685060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506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[Consumer-Spending-in-Nigeria.xlsx]YoY&amp;Seasonal Trend!PivotTable5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Seasonal</a:t>
            </a:r>
            <a:r>
              <a:rPr lang="en-US" b="1" baseline="0">
                <a:solidFill>
                  <a:schemeClr val="tx1"/>
                </a:solidFill>
              </a:rPr>
              <a:t> Trends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'YoY&amp;Seasonal Trend'!$B$36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'YoY&amp;Seasonal Trend'!$A$37:$A$205</c:f>
              <c:multiLvlStrCache>
                <c:ptCount val="140"/>
                <c:lvl>
                  <c:pt idx="0">
                    <c:v>Aug</c:v>
                  </c:pt>
                  <c:pt idx="1">
                    <c:v>Dec</c:v>
                  </c:pt>
                  <c:pt idx="2">
                    <c:v>Nov</c:v>
                  </c:pt>
                  <c:pt idx="3">
                    <c:v>Oct</c:v>
                  </c:pt>
                  <c:pt idx="4">
                    <c:v>Sep</c:v>
                  </c:pt>
                  <c:pt idx="5">
                    <c:v>Aug</c:v>
                  </c:pt>
                  <c:pt idx="6">
                    <c:v>Dec</c:v>
                  </c:pt>
                  <c:pt idx="7">
                    <c:v>Nov</c:v>
                  </c:pt>
                  <c:pt idx="8">
                    <c:v>Oct</c:v>
                  </c:pt>
                  <c:pt idx="9">
                    <c:v>Sep</c:v>
                  </c:pt>
                  <c:pt idx="10">
                    <c:v>Aug</c:v>
                  </c:pt>
                  <c:pt idx="11">
                    <c:v>Dec</c:v>
                  </c:pt>
                  <c:pt idx="12">
                    <c:v>Nov</c:v>
                  </c:pt>
                  <c:pt idx="13">
                    <c:v>Oct</c:v>
                  </c:pt>
                  <c:pt idx="14">
                    <c:v>Sep</c:v>
                  </c:pt>
                  <c:pt idx="15">
                    <c:v>Aug</c:v>
                  </c:pt>
                  <c:pt idx="16">
                    <c:v>Dec</c:v>
                  </c:pt>
                  <c:pt idx="17">
                    <c:v>Nov</c:v>
                  </c:pt>
                  <c:pt idx="18">
                    <c:v>Oct</c:v>
                  </c:pt>
                  <c:pt idx="19">
                    <c:v>Sep</c:v>
                  </c:pt>
                  <c:pt idx="20">
                    <c:v>Aug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Oct</c:v>
                  </c:pt>
                  <c:pt idx="24">
                    <c:v>Sep</c:v>
                  </c:pt>
                  <c:pt idx="25">
                    <c:v>Aug</c:v>
                  </c:pt>
                  <c:pt idx="26">
                    <c:v>Dec</c:v>
                  </c:pt>
                  <c:pt idx="27">
                    <c:v>Nov</c:v>
                  </c:pt>
                  <c:pt idx="28">
                    <c:v>Oct</c:v>
                  </c:pt>
                  <c:pt idx="29">
                    <c:v>Sep</c:v>
                  </c:pt>
                  <c:pt idx="30">
                    <c:v>Aug</c:v>
                  </c:pt>
                  <c:pt idx="31">
                    <c:v>Dec</c:v>
                  </c:pt>
                  <c:pt idx="32">
                    <c:v>Nov</c:v>
                  </c:pt>
                  <c:pt idx="33">
                    <c:v>Oct</c:v>
                  </c:pt>
                  <c:pt idx="34">
                    <c:v>Sep</c:v>
                  </c:pt>
                  <c:pt idx="35">
                    <c:v>Aug</c:v>
                  </c:pt>
                  <c:pt idx="36">
                    <c:v>Dec</c:v>
                  </c:pt>
                  <c:pt idx="37">
                    <c:v>Nov</c:v>
                  </c:pt>
                  <c:pt idx="38">
                    <c:v>Oct</c:v>
                  </c:pt>
                  <c:pt idx="39">
                    <c:v>Sep</c:v>
                  </c:pt>
                  <c:pt idx="40">
                    <c:v>Aug</c:v>
                  </c:pt>
                  <c:pt idx="41">
                    <c:v>Dec</c:v>
                  </c:pt>
                  <c:pt idx="42">
                    <c:v>Nov</c:v>
                  </c:pt>
                  <c:pt idx="43">
                    <c:v>Oct</c:v>
                  </c:pt>
                  <c:pt idx="44">
                    <c:v>Sep</c:v>
                  </c:pt>
                  <c:pt idx="45">
                    <c:v>Aug</c:v>
                  </c:pt>
                  <c:pt idx="46">
                    <c:v>Dec</c:v>
                  </c:pt>
                  <c:pt idx="47">
                    <c:v>Nov</c:v>
                  </c:pt>
                  <c:pt idx="48">
                    <c:v>Oct</c:v>
                  </c:pt>
                  <c:pt idx="49">
                    <c:v>Sep</c:v>
                  </c:pt>
                  <c:pt idx="50">
                    <c:v>Aug</c:v>
                  </c:pt>
                  <c:pt idx="51">
                    <c:v>Dec</c:v>
                  </c:pt>
                  <c:pt idx="52">
                    <c:v>Nov</c:v>
                  </c:pt>
                  <c:pt idx="53">
                    <c:v>Oct</c:v>
                  </c:pt>
                  <c:pt idx="54">
                    <c:v>Sep</c:v>
                  </c:pt>
                  <c:pt idx="55">
                    <c:v>Aug</c:v>
                  </c:pt>
                  <c:pt idx="56">
                    <c:v>Dec</c:v>
                  </c:pt>
                  <c:pt idx="57">
                    <c:v>Nov</c:v>
                  </c:pt>
                  <c:pt idx="58">
                    <c:v>Oct</c:v>
                  </c:pt>
                  <c:pt idx="59">
                    <c:v>Sep</c:v>
                  </c:pt>
                  <c:pt idx="60">
                    <c:v>Aug</c:v>
                  </c:pt>
                  <c:pt idx="61">
                    <c:v>Dec</c:v>
                  </c:pt>
                  <c:pt idx="62">
                    <c:v>Nov</c:v>
                  </c:pt>
                  <c:pt idx="63">
                    <c:v>Oct</c:v>
                  </c:pt>
                  <c:pt idx="64">
                    <c:v>Sep</c:v>
                  </c:pt>
                  <c:pt idx="65">
                    <c:v>Aug</c:v>
                  </c:pt>
                  <c:pt idx="66">
                    <c:v>Dec</c:v>
                  </c:pt>
                  <c:pt idx="67">
                    <c:v>Nov</c:v>
                  </c:pt>
                  <c:pt idx="68">
                    <c:v>Oct</c:v>
                  </c:pt>
                  <c:pt idx="69">
                    <c:v>Sep</c:v>
                  </c:pt>
                  <c:pt idx="70">
                    <c:v>Aug</c:v>
                  </c:pt>
                  <c:pt idx="71">
                    <c:v>Dec</c:v>
                  </c:pt>
                  <c:pt idx="72">
                    <c:v>Nov</c:v>
                  </c:pt>
                  <c:pt idx="73">
                    <c:v>Oct</c:v>
                  </c:pt>
                  <c:pt idx="74">
                    <c:v>Sep</c:v>
                  </c:pt>
                  <c:pt idx="75">
                    <c:v>Aug</c:v>
                  </c:pt>
                  <c:pt idx="76">
                    <c:v>Dec</c:v>
                  </c:pt>
                  <c:pt idx="77">
                    <c:v>Nov</c:v>
                  </c:pt>
                  <c:pt idx="78">
                    <c:v>Oct</c:v>
                  </c:pt>
                  <c:pt idx="79">
                    <c:v>Sep</c:v>
                  </c:pt>
                  <c:pt idx="80">
                    <c:v>Aug</c:v>
                  </c:pt>
                  <c:pt idx="81">
                    <c:v>Dec</c:v>
                  </c:pt>
                  <c:pt idx="82">
                    <c:v>Nov</c:v>
                  </c:pt>
                  <c:pt idx="83">
                    <c:v>Oct</c:v>
                  </c:pt>
                  <c:pt idx="84">
                    <c:v>Sep</c:v>
                  </c:pt>
                  <c:pt idx="85">
                    <c:v>Aug</c:v>
                  </c:pt>
                  <c:pt idx="86">
                    <c:v>Dec</c:v>
                  </c:pt>
                  <c:pt idx="87">
                    <c:v>Nov</c:v>
                  </c:pt>
                  <c:pt idx="88">
                    <c:v>Oct</c:v>
                  </c:pt>
                  <c:pt idx="89">
                    <c:v>Sep</c:v>
                  </c:pt>
                  <c:pt idx="90">
                    <c:v>Aug</c:v>
                  </c:pt>
                  <c:pt idx="91">
                    <c:v>Dec</c:v>
                  </c:pt>
                  <c:pt idx="92">
                    <c:v>Nov</c:v>
                  </c:pt>
                  <c:pt idx="93">
                    <c:v>Oct</c:v>
                  </c:pt>
                  <c:pt idx="94">
                    <c:v>Sep</c:v>
                  </c:pt>
                  <c:pt idx="95">
                    <c:v>Aug</c:v>
                  </c:pt>
                  <c:pt idx="96">
                    <c:v>Dec</c:v>
                  </c:pt>
                  <c:pt idx="97">
                    <c:v>Nov</c:v>
                  </c:pt>
                  <c:pt idx="98">
                    <c:v>Oct</c:v>
                  </c:pt>
                  <c:pt idx="99">
                    <c:v>Sep</c:v>
                  </c:pt>
                  <c:pt idx="100">
                    <c:v>Aug</c:v>
                  </c:pt>
                  <c:pt idx="101">
                    <c:v>Dec</c:v>
                  </c:pt>
                  <c:pt idx="102">
                    <c:v>Nov</c:v>
                  </c:pt>
                  <c:pt idx="103">
                    <c:v>Oct</c:v>
                  </c:pt>
                  <c:pt idx="104">
                    <c:v>Sep</c:v>
                  </c:pt>
                  <c:pt idx="105">
                    <c:v>Aug</c:v>
                  </c:pt>
                  <c:pt idx="106">
                    <c:v>Dec</c:v>
                  </c:pt>
                  <c:pt idx="107">
                    <c:v>Nov</c:v>
                  </c:pt>
                  <c:pt idx="108">
                    <c:v>Oct</c:v>
                  </c:pt>
                  <c:pt idx="109">
                    <c:v>Sep</c:v>
                  </c:pt>
                  <c:pt idx="110">
                    <c:v>Aug</c:v>
                  </c:pt>
                  <c:pt idx="111">
                    <c:v>Dec</c:v>
                  </c:pt>
                  <c:pt idx="112">
                    <c:v>Nov</c:v>
                  </c:pt>
                  <c:pt idx="113">
                    <c:v>Oct</c:v>
                  </c:pt>
                  <c:pt idx="114">
                    <c:v>Sep</c:v>
                  </c:pt>
                  <c:pt idx="115">
                    <c:v>Aug</c:v>
                  </c:pt>
                  <c:pt idx="116">
                    <c:v>Dec</c:v>
                  </c:pt>
                  <c:pt idx="117">
                    <c:v>Nov</c:v>
                  </c:pt>
                  <c:pt idx="118">
                    <c:v>Oct</c:v>
                  </c:pt>
                  <c:pt idx="119">
                    <c:v>Sep</c:v>
                  </c:pt>
                  <c:pt idx="120">
                    <c:v>Aug</c:v>
                  </c:pt>
                  <c:pt idx="121">
                    <c:v>Dec</c:v>
                  </c:pt>
                  <c:pt idx="122">
                    <c:v>Nov</c:v>
                  </c:pt>
                  <c:pt idx="123">
                    <c:v>Oct</c:v>
                  </c:pt>
                  <c:pt idx="124">
                    <c:v>Sep</c:v>
                  </c:pt>
                  <c:pt idx="125">
                    <c:v>Aug</c:v>
                  </c:pt>
                  <c:pt idx="126">
                    <c:v>Dec</c:v>
                  </c:pt>
                  <c:pt idx="127">
                    <c:v>Nov</c:v>
                  </c:pt>
                  <c:pt idx="128">
                    <c:v>Oct</c:v>
                  </c:pt>
                  <c:pt idx="129">
                    <c:v>Sep</c:v>
                  </c:pt>
                  <c:pt idx="130">
                    <c:v>Aug</c:v>
                  </c:pt>
                  <c:pt idx="131">
                    <c:v>Dec</c:v>
                  </c:pt>
                  <c:pt idx="132">
                    <c:v>Nov</c:v>
                  </c:pt>
                  <c:pt idx="133">
                    <c:v>Oct</c:v>
                  </c:pt>
                  <c:pt idx="134">
                    <c:v>Sep</c:v>
                  </c:pt>
                  <c:pt idx="135">
                    <c:v>Aug</c:v>
                  </c:pt>
                  <c:pt idx="136">
                    <c:v>Dec</c:v>
                  </c:pt>
                  <c:pt idx="137">
                    <c:v>Nov</c:v>
                  </c:pt>
                  <c:pt idx="138">
                    <c:v>Oct</c:v>
                  </c:pt>
                  <c:pt idx="139">
                    <c:v>Sep</c:v>
                  </c:pt>
                </c:lvl>
                <c:lvl>
                  <c:pt idx="0">
                    <c:v>1996</c:v>
                  </c:pt>
                  <c:pt idx="5">
                    <c:v>1997</c:v>
                  </c:pt>
                  <c:pt idx="10">
                    <c:v>1998</c:v>
                  </c:pt>
                  <c:pt idx="15">
                    <c:v>1999</c:v>
                  </c:pt>
                  <c:pt idx="20">
                    <c:v>2000</c:v>
                  </c:pt>
                  <c:pt idx="25">
                    <c:v>2001</c:v>
                  </c:pt>
                  <c:pt idx="30">
                    <c:v>2002</c:v>
                  </c:pt>
                  <c:pt idx="35">
                    <c:v>2003</c:v>
                  </c:pt>
                  <c:pt idx="40">
                    <c:v>2004</c:v>
                  </c:pt>
                  <c:pt idx="45">
                    <c:v>2005</c:v>
                  </c:pt>
                  <c:pt idx="50">
                    <c:v>2006</c:v>
                  </c:pt>
                  <c:pt idx="55">
                    <c:v>2007</c:v>
                  </c:pt>
                  <c:pt idx="60">
                    <c:v>2008</c:v>
                  </c:pt>
                  <c:pt idx="65">
                    <c:v>2009</c:v>
                  </c:pt>
                  <c:pt idx="70">
                    <c:v>2010</c:v>
                  </c:pt>
                  <c:pt idx="75">
                    <c:v>2011</c:v>
                  </c:pt>
                  <c:pt idx="80">
                    <c:v>2012</c:v>
                  </c:pt>
                  <c:pt idx="85">
                    <c:v>2013</c:v>
                  </c:pt>
                  <c:pt idx="90">
                    <c:v>2014</c:v>
                  </c:pt>
                  <c:pt idx="95">
                    <c:v>2015</c:v>
                  </c:pt>
                  <c:pt idx="100">
                    <c:v>2016</c:v>
                  </c:pt>
                  <c:pt idx="105">
                    <c:v>2017</c:v>
                  </c:pt>
                  <c:pt idx="110">
                    <c:v>2018</c:v>
                  </c:pt>
                  <c:pt idx="115">
                    <c:v>2019</c:v>
                  </c:pt>
                  <c:pt idx="120">
                    <c:v>2020</c:v>
                  </c:pt>
                  <c:pt idx="125">
                    <c:v>2021</c:v>
                  </c:pt>
                  <c:pt idx="130">
                    <c:v>2022</c:v>
                  </c:pt>
                  <c:pt idx="135">
                    <c:v>2023</c:v>
                  </c:pt>
                </c:lvl>
              </c:multiLvlStrCache>
            </c:multiLvlStrRef>
          </c:cat>
          <c:val>
            <c:numRef>
              <c:f>'YoY&amp;Seasonal Trend'!$B$37:$B$205</c:f>
              <c:numCache>
                <c:formatCode>General</c:formatCode>
                <c:ptCount val="140"/>
                <c:pt idx="0">
                  <c:v>1.29</c:v>
                </c:pt>
                <c:pt idx="1">
                  <c:v>-1.98</c:v>
                </c:pt>
                <c:pt idx="2">
                  <c:v>-1.71</c:v>
                </c:pt>
                <c:pt idx="3">
                  <c:v>-1.7</c:v>
                </c:pt>
                <c:pt idx="4">
                  <c:v>-0.74</c:v>
                </c:pt>
                <c:pt idx="5">
                  <c:v>0.73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-1.87</c:v>
                </c:pt>
                <c:pt idx="9">
                  <c:v>-1.84</c:v>
                </c:pt>
                <c:pt idx="10">
                  <c:v>-0.43</c:v>
                </c:pt>
                <c:pt idx="11">
                  <c:v>0.88</c:v>
                </c:pt>
                <c:pt idx="12">
                  <c:v>1.61</c:v>
                </c:pt>
                <c:pt idx="13">
                  <c:v>0</c:v>
                </c:pt>
                <c:pt idx="14">
                  <c:v>-2.16</c:v>
                </c:pt>
                <c:pt idx="15">
                  <c:v>-3.51</c:v>
                </c:pt>
                <c:pt idx="16">
                  <c:v>1.1499999999999999</c:v>
                </c:pt>
                <c:pt idx="17">
                  <c:v>0.09</c:v>
                </c:pt>
                <c:pt idx="18">
                  <c:v>-0.74</c:v>
                </c:pt>
                <c:pt idx="19">
                  <c:v>-0.73</c:v>
                </c:pt>
                <c:pt idx="20">
                  <c:v>2.31</c:v>
                </c:pt>
                <c:pt idx="21">
                  <c:v>0.4</c:v>
                </c:pt>
                <c:pt idx="22">
                  <c:v>-1.37</c:v>
                </c:pt>
                <c:pt idx="23">
                  <c:v>0.61</c:v>
                </c:pt>
                <c:pt idx="24">
                  <c:v>1.39</c:v>
                </c:pt>
                <c:pt idx="25">
                  <c:v>2.06</c:v>
                </c:pt>
                <c:pt idx="26">
                  <c:v>-0.4</c:v>
                </c:pt>
                <c:pt idx="27">
                  <c:v>-2.94</c:v>
                </c:pt>
                <c:pt idx="28">
                  <c:v>0.79</c:v>
                </c:pt>
                <c:pt idx="29">
                  <c:v>1.74</c:v>
                </c:pt>
                <c:pt idx="30">
                  <c:v>-0.85</c:v>
                </c:pt>
                <c:pt idx="31">
                  <c:v>-0.38</c:v>
                </c:pt>
                <c:pt idx="32">
                  <c:v>3.31</c:v>
                </c:pt>
                <c:pt idx="33">
                  <c:v>-3.43</c:v>
                </c:pt>
                <c:pt idx="34">
                  <c:v>-0.35</c:v>
                </c:pt>
                <c:pt idx="35">
                  <c:v>-1.27</c:v>
                </c:pt>
                <c:pt idx="36">
                  <c:v>1.69</c:v>
                </c:pt>
                <c:pt idx="37">
                  <c:v>1.37</c:v>
                </c:pt>
                <c:pt idx="38">
                  <c:v>0.84</c:v>
                </c:pt>
                <c:pt idx="39">
                  <c:v>4.9000000000000004</c:v>
                </c:pt>
                <c:pt idx="40">
                  <c:v>0.81</c:v>
                </c:pt>
                <c:pt idx="41">
                  <c:v>1.65</c:v>
                </c:pt>
                <c:pt idx="42">
                  <c:v>0.75</c:v>
                </c:pt>
                <c:pt idx="43">
                  <c:v>2.3199999999999998</c:v>
                </c:pt>
                <c:pt idx="44">
                  <c:v>1.29</c:v>
                </c:pt>
                <c:pt idx="45">
                  <c:v>2.48</c:v>
                </c:pt>
                <c:pt idx="46">
                  <c:v>-1.48</c:v>
                </c:pt>
                <c:pt idx="47">
                  <c:v>-2.21</c:v>
                </c:pt>
                <c:pt idx="48">
                  <c:v>-2.39</c:v>
                </c:pt>
                <c:pt idx="49">
                  <c:v>-1.78</c:v>
                </c:pt>
                <c:pt idx="50">
                  <c:v>3.22</c:v>
                </c:pt>
                <c:pt idx="51">
                  <c:v>-0.76</c:v>
                </c:pt>
                <c:pt idx="52">
                  <c:v>-0.7</c:v>
                </c:pt>
                <c:pt idx="53">
                  <c:v>-2.5</c:v>
                </c:pt>
                <c:pt idx="54">
                  <c:v>0.59</c:v>
                </c:pt>
                <c:pt idx="55">
                  <c:v>2.6</c:v>
                </c:pt>
                <c:pt idx="56">
                  <c:v>0.56000000000000005</c:v>
                </c:pt>
                <c:pt idx="57">
                  <c:v>-0.13</c:v>
                </c:pt>
                <c:pt idx="58">
                  <c:v>-2.09</c:v>
                </c:pt>
                <c:pt idx="59">
                  <c:v>0.5</c:v>
                </c:pt>
                <c:pt idx="60">
                  <c:v>1.17</c:v>
                </c:pt>
                <c:pt idx="61">
                  <c:v>0.75</c:v>
                </c:pt>
                <c:pt idx="62">
                  <c:v>-0.05</c:v>
                </c:pt>
                <c:pt idx="63">
                  <c:v>-0.6</c:v>
                </c:pt>
                <c:pt idx="64">
                  <c:v>1.1000000000000001</c:v>
                </c:pt>
                <c:pt idx="65">
                  <c:v>1.1299999999999999</c:v>
                </c:pt>
                <c:pt idx="66">
                  <c:v>2.15</c:v>
                </c:pt>
                <c:pt idx="67">
                  <c:v>0.65</c:v>
                </c:pt>
                <c:pt idx="68">
                  <c:v>0.48</c:v>
                </c:pt>
                <c:pt idx="69">
                  <c:v>0.5</c:v>
                </c:pt>
                <c:pt idx="70">
                  <c:v>1.76</c:v>
                </c:pt>
                <c:pt idx="71">
                  <c:v>1.29</c:v>
                </c:pt>
                <c:pt idx="72">
                  <c:v>0.04</c:v>
                </c:pt>
                <c:pt idx="73">
                  <c:v>0.3</c:v>
                </c:pt>
                <c:pt idx="74">
                  <c:v>0.46</c:v>
                </c:pt>
                <c:pt idx="75">
                  <c:v>1.67</c:v>
                </c:pt>
                <c:pt idx="76">
                  <c:v>1.06</c:v>
                </c:pt>
                <c:pt idx="77">
                  <c:v>0.04</c:v>
                </c:pt>
                <c:pt idx="78">
                  <c:v>0.49</c:v>
                </c:pt>
                <c:pt idx="79">
                  <c:v>1.41</c:v>
                </c:pt>
                <c:pt idx="80">
                  <c:v>0.67</c:v>
                </c:pt>
                <c:pt idx="81">
                  <c:v>0.75</c:v>
                </c:pt>
                <c:pt idx="82">
                  <c:v>0.6</c:v>
                </c:pt>
                <c:pt idx="83">
                  <c:v>0.88</c:v>
                </c:pt>
                <c:pt idx="84">
                  <c:v>1.01</c:v>
                </c:pt>
                <c:pt idx="85">
                  <c:v>0.25</c:v>
                </c:pt>
                <c:pt idx="86">
                  <c:v>0.78</c:v>
                </c:pt>
                <c:pt idx="87">
                  <c:v>0.72</c:v>
                </c:pt>
                <c:pt idx="88">
                  <c:v>0.75</c:v>
                </c:pt>
                <c:pt idx="89">
                  <c:v>0.75</c:v>
                </c:pt>
                <c:pt idx="90">
                  <c:v>0.48</c:v>
                </c:pt>
                <c:pt idx="91">
                  <c:v>0.82</c:v>
                </c:pt>
                <c:pt idx="92">
                  <c:v>0.59</c:v>
                </c:pt>
                <c:pt idx="93">
                  <c:v>0.51</c:v>
                </c:pt>
                <c:pt idx="94">
                  <c:v>0.55000000000000004</c:v>
                </c:pt>
                <c:pt idx="95">
                  <c:v>0.59</c:v>
                </c:pt>
                <c:pt idx="96">
                  <c:v>0.99</c:v>
                </c:pt>
                <c:pt idx="97">
                  <c:v>0.66</c:v>
                </c:pt>
                <c:pt idx="98">
                  <c:v>0.42</c:v>
                </c:pt>
                <c:pt idx="99">
                  <c:v>0.61</c:v>
                </c:pt>
                <c:pt idx="100">
                  <c:v>1.01</c:v>
                </c:pt>
                <c:pt idx="101">
                  <c:v>1.06</c:v>
                </c:pt>
                <c:pt idx="102">
                  <c:v>0.78</c:v>
                </c:pt>
                <c:pt idx="103">
                  <c:v>0.83</c:v>
                </c:pt>
                <c:pt idx="104">
                  <c:v>0.81</c:v>
                </c:pt>
                <c:pt idx="105">
                  <c:v>0.97</c:v>
                </c:pt>
                <c:pt idx="106">
                  <c:v>0.59</c:v>
                </c:pt>
                <c:pt idx="107">
                  <c:v>0.78</c:v>
                </c:pt>
                <c:pt idx="108">
                  <c:v>0.76</c:v>
                </c:pt>
                <c:pt idx="109">
                  <c:v>0.78</c:v>
                </c:pt>
                <c:pt idx="110">
                  <c:v>1.05</c:v>
                </c:pt>
                <c:pt idx="111">
                  <c:v>0.74</c:v>
                </c:pt>
                <c:pt idx="112">
                  <c:v>0.8</c:v>
                </c:pt>
                <c:pt idx="113">
                  <c:v>0.74</c:v>
                </c:pt>
                <c:pt idx="114">
                  <c:v>0.84</c:v>
                </c:pt>
                <c:pt idx="115">
                  <c:v>0.99</c:v>
                </c:pt>
                <c:pt idx="116">
                  <c:v>0.85</c:v>
                </c:pt>
                <c:pt idx="117">
                  <c:v>1.02</c:v>
                </c:pt>
                <c:pt idx="118">
                  <c:v>1.07</c:v>
                </c:pt>
                <c:pt idx="119">
                  <c:v>1.04</c:v>
                </c:pt>
                <c:pt idx="120">
                  <c:v>1.34</c:v>
                </c:pt>
                <c:pt idx="121">
                  <c:v>1.61</c:v>
                </c:pt>
                <c:pt idx="122">
                  <c:v>1.6</c:v>
                </c:pt>
                <c:pt idx="123">
                  <c:v>1.54</c:v>
                </c:pt>
                <c:pt idx="124">
                  <c:v>1.48</c:v>
                </c:pt>
                <c:pt idx="125">
                  <c:v>1.02</c:v>
                </c:pt>
                <c:pt idx="126">
                  <c:v>1.82</c:v>
                </c:pt>
                <c:pt idx="127">
                  <c:v>1.08</c:v>
                </c:pt>
                <c:pt idx="128">
                  <c:v>0.98</c:v>
                </c:pt>
                <c:pt idx="129">
                  <c:v>1.1499999999999999</c:v>
                </c:pt>
                <c:pt idx="130">
                  <c:v>1.77</c:v>
                </c:pt>
                <c:pt idx="131">
                  <c:v>1.71</c:v>
                </c:pt>
                <c:pt idx="132">
                  <c:v>1.39</c:v>
                </c:pt>
                <c:pt idx="133">
                  <c:v>1.24</c:v>
                </c:pt>
                <c:pt idx="134">
                  <c:v>1.36</c:v>
                </c:pt>
                <c:pt idx="135">
                  <c:v>3.18</c:v>
                </c:pt>
                <c:pt idx="136">
                  <c:v>2.29</c:v>
                </c:pt>
                <c:pt idx="137">
                  <c:v>2.09</c:v>
                </c:pt>
                <c:pt idx="138">
                  <c:v>1.73</c:v>
                </c:pt>
                <c:pt idx="1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3D9-A1A2-2A169B81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407616"/>
        <c:axId val="1928427168"/>
      </c:lineChart>
      <c:catAx>
        <c:axId val="19284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928427168"/>
        <c:crosses val="autoZero"/>
        <c:auto val="1"/>
        <c:lblAlgn val="ctr"/>
        <c:lblOffset val="100"/>
        <c:noMultiLvlLbl val="0"/>
      </c:catAx>
      <c:valAx>
        <c:axId val="192842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9284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[Consumer-Spending-in-Nigeria.xlsx]YoY&amp;Seasonal Trend!PivotTable5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MoM</a:t>
            </a:r>
            <a:r>
              <a:rPr lang="en-US" b="1" baseline="0">
                <a:solidFill>
                  <a:schemeClr val="tx1"/>
                </a:solidFill>
              </a:rPr>
              <a:t> Trend(Aug-Dec)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709826705065672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5603112840466927E-2"/>
          <c:y val="5.0925925925925923E-2"/>
          <c:w val="0.88485099444313331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'YoY&amp;Seasonal Trend'!$B$36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292-48A1-9186-41E59BCAC8D4}"/>
              </c:ext>
            </c:extLst>
          </c:dPt>
          <c:cat>
            <c:multiLvlStrRef>
              <c:f>'YoY&amp;Seasonal Trend'!$A$37:$A$205</c:f>
              <c:multiLvlStrCache>
                <c:ptCount val="140"/>
                <c:lvl>
                  <c:pt idx="0">
                    <c:v>Aug</c:v>
                  </c:pt>
                  <c:pt idx="1">
                    <c:v>Dec</c:v>
                  </c:pt>
                  <c:pt idx="2">
                    <c:v>Nov</c:v>
                  </c:pt>
                  <c:pt idx="3">
                    <c:v>Oct</c:v>
                  </c:pt>
                  <c:pt idx="4">
                    <c:v>Sep</c:v>
                  </c:pt>
                  <c:pt idx="5">
                    <c:v>Aug</c:v>
                  </c:pt>
                  <c:pt idx="6">
                    <c:v>Dec</c:v>
                  </c:pt>
                  <c:pt idx="7">
                    <c:v>Nov</c:v>
                  </c:pt>
                  <c:pt idx="8">
                    <c:v>Oct</c:v>
                  </c:pt>
                  <c:pt idx="9">
                    <c:v>Sep</c:v>
                  </c:pt>
                  <c:pt idx="10">
                    <c:v>Aug</c:v>
                  </c:pt>
                  <c:pt idx="11">
                    <c:v>Dec</c:v>
                  </c:pt>
                  <c:pt idx="12">
                    <c:v>Nov</c:v>
                  </c:pt>
                  <c:pt idx="13">
                    <c:v>Oct</c:v>
                  </c:pt>
                  <c:pt idx="14">
                    <c:v>Sep</c:v>
                  </c:pt>
                  <c:pt idx="15">
                    <c:v>Aug</c:v>
                  </c:pt>
                  <c:pt idx="16">
                    <c:v>Dec</c:v>
                  </c:pt>
                  <c:pt idx="17">
                    <c:v>Nov</c:v>
                  </c:pt>
                  <c:pt idx="18">
                    <c:v>Oct</c:v>
                  </c:pt>
                  <c:pt idx="19">
                    <c:v>Sep</c:v>
                  </c:pt>
                  <c:pt idx="20">
                    <c:v>Aug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Oct</c:v>
                  </c:pt>
                  <c:pt idx="24">
                    <c:v>Sep</c:v>
                  </c:pt>
                  <c:pt idx="25">
                    <c:v>Aug</c:v>
                  </c:pt>
                  <c:pt idx="26">
                    <c:v>Dec</c:v>
                  </c:pt>
                  <c:pt idx="27">
                    <c:v>Nov</c:v>
                  </c:pt>
                  <c:pt idx="28">
                    <c:v>Oct</c:v>
                  </c:pt>
                  <c:pt idx="29">
                    <c:v>Sep</c:v>
                  </c:pt>
                  <c:pt idx="30">
                    <c:v>Aug</c:v>
                  </c:pt>
                  <c:pt idx="31">
                    <c:v>Dec</c:v>
                  </c:pt>
                  <c:pt idx="32">
                    <c:v>Nov</c:v>
                  </c:pt>
                  <c:pt idx="33">
                    <c:v>Oct</c:v>
                  </c:pt>
                  <c:pt idx="34">
                    <c:v>Sep</c:v>
                  </c:pt>
                  <c:pt idx="35">
                    <c:v>Aug</c:v>
                  </c:pt>
                  <c:pt idx="36">
                    <c:v>Dec</c:v>
                  </c:pt>
                  <c:pt idx="37">
                    <c:v>Nov</c:v>
                  </c:pt>
                  <c:pt idx="38">
                    <c:v>Oct</c:v>
                  </c:pt>
                  <c:pt idx="39">
                    <c:v>Sep</c:v>
                  </c:pt>
                  <c:pt idx="40">
                    <c:v>Aug</c:v>
                  </c:pt>
                  <c:pt idx="41">
                    <c:v>Dec</c:v>
                  </c:pt>
                  <c:pt idx="42">
                    <c:v>Nov</c:v>
                  </c:pt>
                  <c:pt idx="43">
                    <c:v>Oct</c:v>
                  </c:pt>
                  <c:pt idx="44">
                    <c:v>Sep</c:v>
                  </c:pt>
                  <c:pt idx="45">
                    <c:v>Aug</c:v>
                  </c:pt>
                  <c:pt idx="46">
                    <c:v>Dec</c:v>
                  </c:pt>
                  <c:pt idx="47">
                    <c:v>Nov</c:v>
                  </c:pt>
                  <c:pt idx="48">
                    <c:v>Oct</c:v>
                  </c:pt>
                  <c:pt idx="49">
                    <c:v>Sep</c:v>
                  </c:pt>
                  <c:pt idx="50">
                    <c:v>Aug</c:v>
                  </c:pt>
                  <c:pt idx="51">
                    <c:v>Dec</c:v>
                  </c:pt>
                  <c:pt idx="52">
                    <c:v>Nov</c:v>
                  </c:pt>
                  <c:pt idx="53">
                    <c:v>Oct</c:v>
                  </c:pt>
                  <c:pt idx="54">
                    <c:v>Sep</c:v>
                  </c:pt>
                  <c:pt idx="55">
                    <c:v>Aug</c:v>
                  </c:pt>
                  <c:pt idx="56">
                    <c:v>Dec</c:v>
                  </c:pt>
                  <c:pt idx="57">
                    <c:v>Nov</c:v>
                  </c:pt>
                  <c:pt idx="58">
                    <c:v>Oct</c:v>
                  </c:pt>
                  <c:pt idx="59">
                    <c:v>Sep</c:v>
                  </c:pt>
                  <c:pt idx="60">
                    <c:v>Aug</c:v>
                  </c:pt>
                  <c:pt idx="61">
                    <c:v>Dec</c:v>
                  </c:pt>
                  <c:pt idx="62">
                    <c:v>Nov</c:v>
                  </c:pt>
                  <c:pt idx="63">
                    <c:v>Oct</c:v>
                  </c:pt>
                  <c:pt idx="64">
                    <c:v>Sep</c:v>
                  </c:pt>
                  <c:pt idx="65">
                    <c:v>Aug</c:v>
                  </c:pt>
                  <c:pt idx="66">
                    <c:v>Dec</c:v>
                  </c:pt>
                  <c:pt idx="67">
                    <c:v>Nov</c:v>
                  </c:pt>
                  <c:pt idx="68">
                    <c:v>Oct</c:v>
                  </c:pt>
                  <c:pt idx="69">
                    <c:v>Sep</c:v>
                  </c:pt>
                  <c:pt idx="70">
                    <c:v>Aug</c:v>
                  </c:pt>
                  <c:pt idx="71">
                    <c:v>Dec</c:v>
                  </c:pt>
                  <c:pt idx="72">
                    <c:v>Nov</c:v>
                  </c:pt>
                  <c:pt idx="73">
                    <c:v>Oct</c:v>
                  </c:pt>
                  <c:pt idx="74">
                    <c:v>Sep</c:v>
                  </c:pt>
                  <c:pt idx="75">
                    <c:v>Aug</c:v>
                  </c:pt>
                  <c:pt idx="76">
                    <c:v>Dec</c:v>
                  </c:pt>
                  <c:pt idx="77">
                    <c:v>Nov</c:v>
                  </c:pt>
                  <c:pt idx="78">
                    <c:v>Oct</c:v>
                  </c:pt>
                  <c:pt idx="79">
                    <c:v>Sep</c:v>
                  </c:pt>
                  <c:pt idx="80">
                    <c:v>Aug</c:v>
                  </c:pt>
                  <c:pt idx="81">
                    <c:v>Dec</c:v>
                  </c:pt>
                  <c:pt idx="82">
                    <c:v>Nov</c:v>
                  </c:pt>
                  <c:pt idx="83">
                    <c:v>Oct</c:v>
                  </c:pt>
                  <c:pt idx="84">
                    <c:v>Sep</c:v>
                  </c:pt>
                  <c:pt idx="85">
                    <c:v>Aug</c:v>
                  </c:pt>
                  <c:pt idx="86">
                    <c:v>Dec</c:v>
                  </c:pt>
                  <c:pt idx="87">
                    <c:v>Nov</c:v>
                  </c:pt>
                  <c:pt idx="88">
                    <c:v>Oct</c:v>
                  </c:pt>
                  <c:pt idx="89">
                    <c:v>Sep</c:v>
                  </c:pt>
                  <c:pt idx="90">
                    <c:v>Aug</c:v>
                  </c:pt>
                  <c:pt idx="91">
                    <c:v>Dec</c:v>
                  </c:pt>
                  <c:pt idx="92">
                    <c:v>Nov</c:v>
                  </c:pt>
                  <c:pt idx="93">
                    <c:v>Oct</c:v>
                  </c:pt>
                  <c:pt idx="94">
                    <c:v>Sep</c:v>
                  </c:pt>
                  <c:pt idx="95">
                    <c:v>Aug</c:v>
                  </c:pt>
                  <c:pt idx="96">
                    <c:v>Dec</c:v>
                  </c:pt>
                  <c:pt idx="97">
                    <c:v>Nov</c:v>
                  </c:pt>
                  <c:pt idx="98">
                    <c:v>Oct</c:v>
                  </c:pt>
                  <c:pt idx="99">
                    <c:v>Sep</c:v>
                  </c:pt>
                  <c:pt idx="100">
                    <c:v>Aug</c:v>
                  </c:pt>
                  <c:pt idx="101">
                    <c:v>Dec</c:v>
                  </c:pt>
                  <c:pt idx="102">
                    <c:v>Nov</c:v>
                  </c:pt>
                  <c:pt idx="103">
                    <c:v>Oct</c:v>
                  </c:pt>
                  <c:pt idx="104">
                    <c:v>Sep</c:v>
                  </c:pt>
                  <c:pt idx="105">
                    <c:v>Aug</c:v>
                  </c:pt>
                  <c:pt idx="106">
                    <c:v>Dec</c:v>
                  </c:pt>
                  <c:pt idx="107">
                    <c:v>Nov</c:v>
                  </c:pt>
                  <c:pt idx="108">
                    <c:v>Oct</c:v>
                  </c:pt>
                  <c:pt idx="109">
                    <c:v>Sep</c:v>
                  </c:pt>
                  <c:pt idx="110">
                    <c:v>Aug</c:v>
                  </c:pt>
                  <c:pt idx="111">
                    <c:v>Dec</c:v>
                  </c:pt>
                  <c:pt idx="112">
                    <c:v>Nov</c:v>
                  </c:pt>
                  <c:pt idx="113">
                    <c:v>Oct</c:v>
                  </c:pt>
                  <c:pt idx="114">
                    <c:v>Sep</c:v>
                  </c:pt>
                  <c:pt idx="115">
                    <c:v>Aug</c:v>
                  </c:pt>
                  <c:pt idx="116">
                    <c:v>Dec</c:v>
                  </c:pt>
                  <c:pt idx="117">
                    <c:v>Nov</c:v>
                  </c:pt>
                  <c:pt idx="118">
                    <c:v>Oct</c:v>
                  </c:pt>
                  <c:pt idx="119">
                    <c:v>Sep</c:v>
                  </c:pt>
                  <c:pt idx="120">
                    <c:v>Aug</c:v>
                  </c:pt>
                  <c:pt idx="121">
                    <c:v>Dec</c:v>
                  </c:pt>
                  <c:pt idx="122">
                    <c:v>Nov</c:v>
                  </c:pt>
                  <c:pt idx="123">
                    <c:v>Oct</c:v>
                  </c:pt>
                  <c:pt idx="124">
                    <c:v>Sep</c:v>
                  </c:pt>
                  <c:pt idx="125">
                    <c:v>Aug</c:v>
                  </c:pt>
                  <c:pt idx="126">
                    <c:v>Dec</c:v>
                  </c:pt>
                  <c:pt idx="127">
                    <c:v>Nov</c:v>
                  </c:pt>
                  <c:pt idx="128">
                    <c:v>Oct</c:v>
                  </c:pt>
                  <c:pt idx="129">
                    <c:v>Sep</c:v>
                  </c:pt>
                  <c:pt idx="130">
                    <c:v>Aug</c:v>
                  </c:pt>
                  <c:pt idx="131">
                    <c:v>Dec</c:v>
                  </c:pt>
                  <c:pt idx="132">
                    <c:v>Nov</c:v>
                  </c:pt>
                  <c:pt idx="133">
                    <c:v>Oct</c:v>
                  </c:pt>
                  <c:pt idx="134">
                    <c:v>Sep</c:v>
                  </c:pt>
                  <c:pt idx="135">
                    <c:v>Aug</c:v>
                  </c:pt>
                  <c:pt idx="136">
                    <c:v>Dec</c:v>
                  </c:pt>
                  <c:pt idx="137">
                    <c:v>Nov</c:v>
                  </c:pt>
                  <c:pt idx="138">
                    <c:v>Oct</c:v>
                  </c:pt>
                  <c:pt idx="139">
                    <c:v>Sep</c:v>
                  </c:pt>
                </c:lvl>
                <c:lvl>
                  <c:pt idx="0">
                    <c:v>1996</c:v>
                  </c:pt>
                  <c:pt idx="5">
                    <c:v>1997</c:v>
                  </c:pt>
                  <c:pt idx="10">
                    <c:v>1998</c:v>
                  </c:pt>
                  <c:pt idx="15">
                    <c:v>1999</c:v>
                  </c:pt>
                  <c:pt idx="20">
                    <c:v>2000</c:v>
                  </c:pt>
                  <c:pt idx="25">
                    <c:v>2001</c:v>
                  </c:pt>
                  <c:pt idx="30">
                    <c:v>2002</c:v>
                  </c:pt>
                  <c:pt idx="35">
                    <c:v>2003</c:v>
                  </c:pt>
                  <c:pt idx="40">
                    <c:v>2004</c:v>
                  </c:pt>
                  <c:pt idx="45">
                    <c:v>2005</c:v>
                  </c:pt>
                  <c:pt idx="50">
                    <c:v>2006</c:v>
                  </c:pt>
                  <c:pt idx="55">
                    <c:v>2007</c:v>
                  </c:pt>
                  <c:pt idx="60">
                    <c:v>2008</c:v>
                  </c:pt>
                  <c:pt idx="65">
                    <c:v>2009</c:v>
                  </c:pt>
                  <c:pt idx="70">
                    <c:v>2010</c:v>
                  </c:pt>
                  <c:pt idx="75">
                    <c:v>2011</c:v>
                  </c:pt>
                  <c:pt idx="80">
                    <c:v>2012</c:v>
                  </c:pt>
                  <c:pt idx="85">
                    <c:v>2013</c:v>
                  </c:pt>
                  <c:pt idx="90">
                    <c:v>2014</c:v>
                  </c:pt>
                  <c:pt idx="95">
                    <c:v>2015</c:v>
                  </c:pt>
                  <c:pt idx="100">
                    <c:v>2016</c:v>
                  </c:pt>
                  <c:pt idx="105">
                    <c:v>2017</c:v>
                  </c:pt>
                  <c:pt idx="110">
                    <c:v>2018</c:v>
                  </c:pt>
                  <c:pt idx="115">
                    <c:v>2019</c:v>
                  </c:pt>
                  <c:pt idx="120">
                    <c:v>2020</c:v>
                  </c:pt>
                  <c:pt idx="125">
                    <c:v>2021</c:v>
                  </c:pt>
                  <c:pt idx="130">
                    <c:v>2022</c:v>
                  </c:pt>
                  <c:pt idx="135">
                    <c:v>2023</c:v>
                  </c:pt>
                </c:lvl>
              </c:multiLvlStrCache>
            </c:multiLvlStrRef>
          </c:cat>
          <c:val>
            <c:numRef>
              <c:f>'YoY&amp;Seasonal Trend'!$B$37:$B$205</c:f>
              <c:numCache>
                <c:formatCode>General</c:formatCode>
                <c:ptCount val="140"/>
                <c:pt idx="0">
                  <c:v>1.29</c:v>
                </c:pt>
                <c:pt idx="1">
                  <c:v>-1.98</c:v>
                </c:pt>
                <c:pt idx="2">
                  <c:v>-1.71</c:v>
                </c:pt>
                <c:pt idx="3">
                  <c:v>-1.7</c:v>
                </c:pt>
                <c:pt idx="4">
                  <c:v>-0.74</c:v>
                </c:pt>
                <c:pt idx="5">
                  <c:v>0.73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-1.87</c:v>
                </c:pt>
                <c:pt idx="9">
                  <c:v>-1.84</c:v>
                </c:pt>
                <c:pt idx="10">
                  <c:v>-0.43</c:v>
                </c:pt>
                <c:pt idx="11">
                  <c:v>0.88</c:v>
                </c:pt>
                <c:pt idx="12">
                  <c:v>1.61</c:v>
                </c:pt>
                <c:pt idx="13">
                  <c:v>0</c:v>
                </c:pt>
                <c:pt idx="14">
                  <c:v>-2.16</c:v>
                </c:pt>
                <c:pt idx="15">
                  <c:v>-3.51</c:v>
                </c:pt>
                <c:pt idx="16">
                  <c:v>1.1499999999999999</c:v>
                </c:pt>
                <c:pt idx="17">
                  <c:v>0.09</c:v>
                </c:pt>
                <c:pt idx="18">
                  <c:v>-0.74</c:v>
                </c:pt>
                <c:pt idx="19">
                  <c:v>-0.73</c:v>
                </c:pt>
                <c:pt idx="20">
                  <c:v>2.31</c:v>
                </c:pt>
                <c:pt idx="21">
                  <c:v>0.4</c:v>
                </c:pt>
                <c:pt idx="22">
                  <c:v>-1.37</c:v>
                </c:pt>
                <c:pt idx="23">
                  <c:v>0.61</c:v>
                </c:pt>
                <c:pt idx="24">
                  <c:v>1.39</c:v>
                </c:pt>
                <c:pt idx="25">
                  <c:v>2.06</c:v>
                </c:pt>
                <c:pt idx="26">
                  <c:v>-0.4</c:v>
                </c:pt>
                <c:pt idx="27">
                  <c:v>-2.94</c:v>
                </c:pt>
                <c:pt idx="28">
                  <c:v>0.79</c:v>
                </c:pt>
                <c:pt idx="29">
                  <c:v>1.74</c:v>
                </c:pt>
                <c:pt idx="30">
                  <c:v>-0.85</c:v>
                </c:pt>
                <c:pt idx="31">
                  <c:v>-0.38</c:v>
                </c:pt>
                <c:pt idx="32">
                  <c:v>3.31</c:v>
                </c:pt>
                <c:pt idx="33">
                  <c:v>-3.43</c:v>
                </c:pt>
                <c:pt idx="34">
                  <c:v>-0.35</c:v>
                </c:pt>
                <c:pt idx="35">
                  <c:v>-1.27</c:v>
                </c:pt>
                <c:pt idx="36">
                  <c:v>1.69</c:v>
                </c:pt>
                <c:pt idx="37">
                  <c:v>1.37</c:v>
                </c:pt>
                <c:pt idx="38">
                  <c:v>0.84</c:v>
                </c:pt>
                <c:pt idx="39">
                  <c:v>4.9000000000000004</c:v>
                </c:pt>
                <c:pt idx="40">
                  <c:v>0.81</c:v>
                </c:pt>
                <c:pt idx="41">
                  <c:v>1.65</c:v>
                </c:pt>
                <c:pt idx="42">
                  <c:v>0.75</c:v>
                </c:pt>
                <c:pt idx="43">
                  <c:v>2.3199999999999998</c:v>
                </c:pt>
                <c:pt idx="44">
                  <c:v>1.29</c:v>
                </c:pt>
                <c:pt idx="45">
                  <c:v>2.48</c:v>
                </c:pt>
                <c:pt idx="46">
                  <c:v>-1.48</c:v>
                </c:pt>
                <c:pt idx="47">
                  <c:v>-2.21</c:v>
                </c:pt>
                <c:pt idx="48">
                  <c:v>-2.39</c:v>
                </c:pt>
                <c:pt idx="49">
                  <c:v>-1.78</c:v>
                </c:pt>
                <c:pt idx="50">
                  <c:v>3.22</c:v>
                </c:pt>
                <c:pt idx="51">
                  <c:v>-0.76</c:v>
                </c:pt>
                <c:pt idx="52">
                  <c:v>-0.7</c:v>
                </c:pt>
                <c:pt idx="53">
                  <c:v>-2.5</c:v>
                </c:pt>
                <c:pt idx="54">
                  <c:v>0.59</c:v>
                </c:pt>
                <c:pt idx="55">
                  <c:v>2.6</c:v>
                </c:pt>
                <c:pt idx="56">
                  <c:v>0.56000000000000005</c:v>
                </c:pt>
                <c:pt idx="57">
                  <c:v>-0.13</c:v>
                </c:pt>
                <c:pt idx="58">
                  <c:v>-2.09</c:v>
                </c:pt>
                <c:pt idx="59">
                  <c:v>0.5</c:v>
                </c:pt>
                <c:pt idx="60">
                  <c:v>1.17</c:v>
                </c:pt>
                <c:pt idx="61">
                  <c:v>0.75</c:v>
                </c:pt>
                <c:pt idx="62">
                  <c:v>-0.05</c:v>
                </c:pt>
                <c:pt idx="63">
                  <c:v>-0.6</c:v>
                </c:pt>
                <c:pt idx="64">
                  <c:v>1.1000000000000001</c:v>
                </c:pt>
                <c:pt idx="65">
                  <c:v>1.1299999999999999</c:v>
                </c:pt>
                <c:pt idx="66">
                  <c:v>2.15</c:v>
                </c:pt>
                <c:pt idx="67">
                  <c:v>0.65</c:v>
                </c:pt>
                <c:pt idx="68">
                  <c:v>0.48</c:v>
                </c:pt>
                <c:pt idx="69">
                  <c:v>0.5</c:v>
                </c:pt>
                <c:pt idx="70">
                  <c:v>1.76</c:v>
                </c:pt>
                <c:pt idx="71">
                  <c:v>1.29</c:v>
                </c:pt>
                <c:pt idx="72">
                  <c:v>0.04</c:v>
                </c:pt>
                <c:pt idx="73">
                  <c:v>0.3</c:v>
                </c:pt>
                <c:pt idx="74">
                  <c:v>0.46</c:v>
                </c:pt>
                <c:pt idx="75">
                  <c:v>1.67</c:v>
                </c:pt>
                <c:pt idx="76">
                  <c:v>1.06</c:v>
                </c:pt>
                <c:pt idx="77">
                  <c:v>0.04</c:v>
                </c:pt>
                <c:pt idx="78">
                  <c:v>0.49</c:v>
                </c:pt>
                <c:pt idx="79">
                  <c:v>1.41</c:v>
                </c:pt>
                <c:pt idx="80">
                  <c:v>0.67</c:v>
                </c:pt>
                <c:pt idx="81">
                  <c:v>0.75</c:v>
                </c:pt>
                <c:pt idx="82">
                  <c:v>0.6</c:v>
                </c:pt>
                <c:pt idx="83">
                  <c:v>0.88</c:v>
                </c:pt>
                <c:pt idx="84">
                  <c:v>1.01</c:v>
                </c:pt>
                <c:pt idx="85">
                  <c:v>0.25</c:v>
                </c:pt>
                <c:pt idx="86">
                  <c:v>0.78</c:v>
                </c:pt>
                <c:pt idx="87">
                  <c:v>0.72</c:v>
                </c:pt>
                <c:pt idx="88">
                  <c:v>0.75</c:v>
                </c:pt>
                <c:pt idx="89">
                  <c:v>0.75</c:v>
                </c:pt>
                <c:pt idx="90">
                  <c:v>0.48</c:v>
                </c:pt>
                <c:pt idx="91">
                  <c:v>0.82</c:v>
                </c:pt>
                <c:pt idx="92">
                  <c:v>0.59</c:v>
                </c:pt>
                <c:pt idx="93">
                  <c:v>0.51</c:v>
                </c:pt>
                <c:pt idx="94">
                  <c:v>0.55000000000000004</c:v>
                </c:pt>
                <c:pt idx="95">
                  <c:v>0.59</c:v>
                </c:pt>
                <c:pt idx="96">
                  <c:v>0.99</c:v>
                </c:pt>
                <c:pt idx="97">
                  <c:v>0.66</c:v>
                </c:pt>
                <c:pt idx="98">
                  <c:v>0.42</c:v>
                </c:pt>
                <c:pt idx="99">
                  <c:v>0.61</c:v>
                </c:pt>
                <c:pt idx="100">
                  <c:v>1.01</c:v>
                </c:pt>
                <c:pt idx="101">
                  <c:v>1.06</c:v>
                </c:pt>
                <c:pt idx="102">
                  <c:v>0.78</c:v>
                </c:pt>
                <c:pt idx="103">
                  <c:v>0.83</c:v>
                </c:pt>
                <c:pt idx="104">
                  <c:v>0.81</c:v>
                </c:pt>
                <c:pt idx="105">
                  <c:v>0.97</c:v>
                </c:pt>
                <c:pt idx="106">
                  <c:v>0.59</c:v>
                </c:pt>
                <c:pt idx="107">
                  <c:v>0.78</c:v>
                </c:pt>
                <c:pt idx="108">
                  <c:v>0.76</c:v>
                </c:pt>
                <c:pt idx="109">
                  <c:v>0.78</c:v>
                </c:pt>
                <c:pt idx="110">
                  <c:v>1.05</c:v>
                </c:pt>
                <c:pt idx="111">
                  <c:v>0.74</c:v>
                </c:pt>
                <c:pt idx="112">
                  <c:v>0.8</c:v>
                </c:pt>
                <c:pt idx="113">
                  <c:v>0.74</c:v>
                </c:pt>
                <c:pt idx="114">
                  <c:v>0.84</c:v>
                </c:pt>
                <c:pt idx="115">
                  <c:v>0.99</c:v>
                </c:pt>
                <c:pt idx="116">
                  <c:v>0.85</c:v>
                </c:pt>
                <c:pt idx="117">
                  <c:v>1.02</c:v>
                </c:pt>
                <c:pt idx="118">
                  <c:v>1.07</c:v>
                </c:pt>
                <c:pt idx="119">
                  <c:v>1.04</c:v>
                </c:pt>
                <c:pt idx="120">
                  <c:v>1.34</c:v>
                </c:pt>
                <c:pt idx="121">
                  <c:v>1.61</c:v>
                </c:pt>
                <c:pt idx="122">
                  <c:v>1.6</c:v>
                </c:pt>
                <c:pt idx="123">
                  <c:v>1.54</c:v>
                </c:pt>
                <c:pt idx="124">
                  <c:v>1.48</c:v>
                </c:pt>
                <c:pt idx="125">
                  <c:v>1.02</c:v>
                </c:pt>
                <c:pt idx="126">
                  <c:v>1.82</c:v>
                </c:pt>
                <c:pt idx="127">
                  <c:v>1.08</c:v>
                </c:pt>
                <c:pt idx="128">
                  <c:v>0.98</c:v>
                </c:pt>
                <c:pt idx="129">
                  <c:v>1.1499999999999999</c:v>
                </c:pt>
                <c:pt idx="130">
                  <c:v>1.77</c:v>
                </c:pt>
                <c:pt idx="131">
                  <c:v>1.71</c:v>
                </c:pt>
                <c:pt idx="132">
                  <c:v>1.39</c:v>
                </c:pt>
                <c:pt idx="133">
                  <c:v>1.24</c:v>
                </c:pt>
                <c:pt idx="134">
                  <c:v>1.36</c:v>
                </c:pt>
                <c:pt idx="135">
                  <c:v>3.18</c:v>
                </c:pt>
                <c:pt idx="136">
                  <c:v>2.29</c:v>
                </c:pt>
                <c:pt idx="137">
                  <c:v>2.09</c:v>
                </c:pt>
                <c:pt idx="138">
                  <c:v>1.73</c:v>
                </c:pt>
                <c:pt idx="1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A1-9186-41E59BCA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435904"/>
        <c:axId val="1928432576"/>
      </c:lineChart>
      <c:catAx>
        <c:axId val="1928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1928432576"/>
        <c:crosses val="autoZero"/>
        <c:auto val="1"/>
        <c:lblAlgn val="ctr"/>
        <c:lblOffset val="100"/>
        <c:noMultiLvlLbl val="0"/>
      </c:catAx>
      <c:valAx>
        <c:axId val="1928432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4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[Consumer-Spending-in-Nigeria.xlsx]MoM!PivotTable7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All Items MoM Change</a:t>
            </a:r>
          </a:p>
        </c:rich>
      </c:tx>
      <c:layout>
        <c:manualLayout>
          <c:xMode val="edge"/>
          <c:yMode val="edge"/>
          <c:x val="2.954652109383362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MoM!$B$3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MoM!$A$4:$A$382</c:f>
              <c:multiLvlStrCache>
                <c:ptCount val="348"/>
                <c:lvl>
                  <c:pt idx="0">
                    <c:v>Apr</c:v>
                  </c:pt>
                  <c:pt idx="1">
                    <c:v>Aug</c:v>
                  </c:pt>
                  <c:pt idx="2">
                    <c:v>Dec</c:v>
                  </c:pt>
                  <c:pt idx="3">
                    <c:v>Feb</c:v>
                  </c:pt>
                  <c:pt idx="4">
                    <c:v>Jul</c:v>
                  </c:pt>
                  <c:pt idx="5">
                    <c:v>Jun</c:v>
                  </c:pt>
                  <c:pt idx="6">
                    <c:v>Mar</c:v>
                  </c:pt>
                  <c:pt idx="7">
                    <c:v>May</c:v>
                  </c:pt>
                  <c:pt idx="8">
                    <c:v>Nov</c:v>
                  </c:pt>
                  <c:pt idx="9">
                    <c:v>Oct</c:v>
                  </c:pt>
                  <c:pt idx="10">
                    <c:v>Sep</c:v>
                  </c:pt>
                  <c:pt idx="11">
                    <c:v>Apr</c:v>
                  </c:pt>
                  <c:pt idx="12">
                    <c:v>Aug</c:v>
                  </c:pt>
                  <c:pt idx="13">
                    <c:v>Dec</c:v>
                  </c:pt>
                  <c:pt idx="14">
                    <c:v>Feb</c:v>
                  </c:pt>
                  <c:pt idx="15">
                    <c:v>Jan</c:v>
                  </c:pt>
                  <c:pt idx="16">
                    <c:v>Jul</c:v>
                  </c:pt>
                  <c:pt idx="17">
                    <c:v>Jun</c:v>
                  </c:pt>
                  <c:pt idx="18">
                    <c:v>Mar</c:v>
                  </c:pt>
                  <c:pt idx="19">
                    <c:v>May</c:v>
                  </c:pt>
                  <c:pt idx="20">
                    <c:v>Nov</c:v>
                  </c:pt>
                  <c:pt idx="21">
                    <c:v>Oct</c:v>
                  </c:pt>
                  <c:pt idx="22">
                    <c:v>Sep</c:v>
                  </c:pt>
                  <c:pt idx="23">
                    <c:v>Apr</c:v>
                  </c:pt>
                  <c:pt idx="24">
                    <c:v>Aug</c:v>
                  </c:pt>
                  <c:pt idx="25">
                    <c:v>Dec</c:v>
                  </c:pt>
                  <c:pt idx="26">
                    <c:v>Feb</c:v>
                  </c:pt>
                  <c:pt idx="27">
                    <c:v>Jan</c:v>
                  </c:pt>
                  <c:pt idx="28">
                    <c:v>Jul</c:v>
                  </c:pt>
                  <c:pt idx="29">
                    <c:v>Jun</c:v>
                  </c:pt>
                  <c:pt idx="30">
                    <c:v>Mar</c:v>
                  </c:pt>
                  <c:pt idx="31">
                    <c:v>May</c:v>
                  </c:pt>
                  <c:pt idx="32">
                    <c:v>Nov</c:v>
                  </c:pt>
                  <c:pt idx="33">
                    <c:v>Oct</c:v>
                  </c:pt>
                  <c:pt idx="34">
                    <c:v>Sep</c:v>
                  </c:pt>
                  <c:pt idx="35">
                    <c:v>Apr</c:v>
                  </c:pt>
                  <c:pt idx="36">
                    <c:v>Aug</c:v>
                  </c:pt>
                  <c:pt idx="37">
                    <c:v>Dec</c:v>
                  </c:pt>
                  <c:pt idx="38">
                    <c:v>Feb</c:v>
                  </c:pt>
                  <c:pt idx="39">
                    <c:v>Jan</c:v>
                  </c:pt>
                  <c:pt idx="40">
                    <c:v>Jul</c:v>
                  </c:pt>
                  <c:pt idx="41">
                    <c:v>Jun</c:v>
                  </c:pt>
                  <c:pt idx="42">
                    <c:v>Mar</c:v>
                  </c:pt>
                  <c:pt idx="43">
                    <c:v>May</c:v>
                  </c:pt>
                  <c:pt idx="44">
                    <c:v>Nov</c:v>
                  </c:pt>
                  <c:pt idx="45">
                    <c:v>Oct</c:v>
                  </c:pt>
                  <c:pt idx="46">
                    <c:v>Sep</c:v>
                  </c:pt>
                  <c:pt idx="47">
                    <c:v>Apr</c:v>
                  </c:pt>
                  <c:pt idx="48">
                    <c:v>Aug</c:v>
                  </c:pt>
                  <c:pt idx="49">
                    <c:v>Dec</c:v>
                  </c:pt>
                  <c:pt idx="50">
                    <c:v>Feb</c:v>
                  </c:pt>
                  <c:pt idx="51">
                    <c:v>Jan</c:v>
                  </c:pt>
                  <c:pt idx="52">
                    <c:v>Jul</c:v>
                  </c:pt>
                  <c:pt idx="53">
                    <c:v>Jun</c:v>
                  </c:pt>
                  <c:pt idx="54">
                    <c:v>Mar</c:v>
                  </c:pt>
                  <c:pt idx="55">
                    <c:v>May</c:v>
                  </c:pt>
                  <c:pt idx="56">
                    <c:v>Nov</c:v>
                  </c:pt>
                  <c:pt idx="57">
                    <c:v>Oct</c:v>
                  </c:pt>
                  <c:pt idx="58">
                    <c:v>Sep</c:v>
                  </c:pt>
                  <c:pt idx="59">
                    <c:v>Apr</c:v>
                  </c:pt>
                  <c:pt idx="60">
                    <c:v>Aug</c:v>
                  </c:pt>
                  <c:pt idx="61">
                    <c:v>Dec</c:v>
                  </c:pt>
                  <c:pt idx="62">
                    <c:v>Feb</c:v>
                  </c:pt>
                  <c:pt idx="63">
                    <c:v>Jan</c:v>
                  </c:pt>
                  <c:pt idx="64">
                    <c:v>Jul</c:v>
                  </c:pt>
                  <c:pt idx="65">
                    <c:v>Jun</c:v>
                  </c:pt>
                  <c:pt idx="66">
                    <c:v>Mar</c:v>
                  </c:pt>
                  <c:pt idx="67">
                    <c:v>May</c:v>
                  </c:pt>
                  <c:pt idx="68">
                    <c:v>Nov</c:v>
                  </c:pt>
                  <c:pt idx="69">
                    <c:v>Oct</c:v>
                  </c:pt>
                  <c:pt idx="70">
                    <c:v>Sep</c:v>
                  </c:pt>
                  <c:pt idx="71">
                    <c:v>Apr</c:v>
                  </c:pt>
                  <c:pt idx="72">
                    <c:v>Aug</c:v>
                  </c:pt>
                  <c:pt idx="73">
                    <c:v>Dec</c:v>
                  </c:pt>
                  <c:pt idx="74">
                    <c:v>Feb</c:v>
                  </c:pt>
                  <c:pt idx="75">
                    <c:v>Jan</c:v>
                  </c:pt>
                  <c:pt idx="76">
                    <c:v>Jul</c:v>
                  </c:pt>
                  <c:pt idx="77">
                    <c:v>Jun</c:v>
                  </c:pt>
                  <c:pt idx="78">
                    <c:v>Mar</c:v>
                  </c:pt>
                  <c:pt idx="79">
                    <c:v>May</c:v>
                  </c:pt>
                  <c:pt idx="80">
                    <c:v>Nov</c:v>
                  </c:pt>
                  <c:pt idx="81">
                    <c:v>Oct</c:v>
                  </c:pt>
                  <c:pt idx="82">
                    <c:v>Sep</c:v>
                  </c:pt>
                  <c:pt idx="83">
                    <c:v>Apr</c:v>
                  </c:pt>
                  <c:pt idx="84">
                    <c:v>Aug</c:v>
                  </c:pt>
                  <c:pt idx="85">
                    <c:v>Dec</c:v>
                  </c:pt>
                  <c:pt idx="86">
                    <c:v>Feb</c:v>
                  </c:pt>
                  <c:pt idx="87">
                    <c:v>Jan</c:v>
                  </c:pt>
                  <c:pt idx="88">
                    <c:v>Jul</c:v>
                  </c:pt>
                  <c:pt idx="89">
                    <c:v>Jun</c:v>
                  </c:pt>
                  <c:pt idx="90">
                    <c:v>Mar</c:v>
                  </c:pt>
                  <c:pt idx="91">
                    <c:v>May</c:v>
                  </c:pt>
                  <c:pt idx="92">
                    <c:v>Nov</c:v>
                  </c:pt>
                  <c:pt idx="93">
                    <c:v>Oct</c:v>
                  </c:pt>
                  <c:pt idx="94">
                    <c:v>Sep</c:v>
                  </c:pt>
                  <c:pt idx="95">
                    <c:v>Apr</c:v>
                  </c:pt>
                  <c:pt idx="96">
                    <c:v>Aug</c:v>
                  </c:pt>
                  <c:pt idx="97">
                    <c:v>Dec</c:v>
                  </c:pt>
                  <c:pt idx="98">
                    <c:v>Feb</c:v>
                  </c:pt>
                  <c:pt idx="99">
                    <c:v>Jan</c:v>
                  </c:pt>
                  <c:pt idx="100">
                    <c:v>Jul</c:v>
                  </c:pt>
                  <c:pt idx="101">
                    <c:v>Jun</c:v>
                  </c:pt>
                  <c:pt idx="102">
                    <c:v>Mar</c:v>
                  </c:pt>
                  <c:pt idx="103">
                    <c:v>May</c:v>
                  </c:pt>
                  <c:pt idx="104">
                    <c:v>Nov</c:v>
                  </c:pt>
                  <c:pt idx="105">
                    <c:v>Oct</c:v>
                  </c:pt>
                  <c:pt idx="106">
                    <c:v>Sep</c:v>
                  </c:pt>
                  <c:pt idx="107">
                    <c:v>Apr</c:v>
                  </c:pt>
                  <c:pt idx="108">
                    <c:v>Aug</c:v>
                  </c:pt>
                  <c:pt idx="109">
                    <c:v>Dec</c:v>
                  </c:pt>
                  <c:pt idx="110">
                    <c:v>Feb</c:v>
                  </c:pt>
                  <c:pt idx="111">
                    <c:v>Jan</c:v>
                  </c:pt>
                  <c:pt idx="112">
                    <c:v>Jul</c:v>
                  </c:pt>
                  <c:pt idx="113">
                    <c:v>Jun</c:v>
                  </c:pt>
                  <c:pt idx="114">
                    <c:v>Mar</c:v>
                  </c:pt>
                  <c:pt idx="115">
                    <c:v>May</c:v>
                  </c:pt>
                  <c:pt idx="116">
                    <c:v>Nov</c:v>
                  </c:pt>
                  <c:pt idx="117">
                    <c:v>Oct</c:v>
                  </c:pt>
                  <c:pt idx="118">
                    <c:v>Sep</c:v>
                  </c:pt>
                  <c:pt idx="119">
                    <c:v>Apr</c:v>
                  </c:pt>
                  <c:pt idx="120">
                    <c:v>Aug</c:v>
                  </c:pt>
                  <c:pt idx="121">
                    <c:v>Dec</c:v>
                  </c:pt>
                  <c:pt idx="122">
                    <c:v>Feb</c:v>
                  </c:pt>
                  <c:pt idx="123">
                    <c:v>Jan</c:v>
                  </c:pt>
                  <c:pt idx="124">
                    <c:v>Jul</c:v>
                  </c:pt>
                  <c:pt idx="125">
                    <c:v>Jun</c:v>
                  </c:pt>
                  <c:pt idx="126">
                    <c:v>Mar</c:v>
                  </c:pt>
                  <c:pt idx="127">
                    <c:v>May</c:v>
                  </c:pt>
                  <c:pt idx="128">
                    <c:v>Nov</c:v>
                  </c:pt>
                  <c:pt idx="129">
                    <c:v>Oct</c:v>
                  </c:pt>
                  <c:pt idx="130">
                    <c:v>Sep</c:v>
                  </c:pt>
                  <c:pt idx="131">
                    <c:v>Apr</c:v>
                  </c:pt>
                  <c:pt idx="132">
                    <c:v>Aug</c:v>
                  </c:pt>
                  <c:pt idx="133">
                    <c:v>Dec</c:v>
                  </c:pt>
                  <c:pt idx="134">
                    <c:v>Feb</c:v>
                  </c:pt>
                  <c:pt idx="135">
                    <c:v>Jan</c:v>
                  </c:pt>
                  <c:pt idx="136">
                    <c:v>Jul</c:v>
                  </c:pt>
                  <c:pt idx="137">
                    <c:v>Jun</c:v>
                  </c:pt>
                  <c:pt idx="138">
                    <c:v>Mar</c:v>
                  </c:pt>
                  <c:pt idx="139">
                    <c:v>May</c:v>
                  </c:pt>
                  <c:pt idx="140">
                    <c:v>Nov</c:v>
                  </c:pt>
                  <c:pt idx="141">
                    <c:v>Oct</c:v>
                  </c:pt>
                  <c:pt idx="142">
                    <c:v>Sep</c:v>
                  </c:pt>
                  <c:pt idx="143">
                    <c:v>Apr</c:v>
                  </c:pt>
                  <c:pt idx="144">
                    <c:v>Aug</c:v>
                  </c:pt>
                  <c:pt idx="145">
                    <c:v>Dec</c:v>
                  </c:pt>
                  <c:pt idx="146">
                    <c:v>Feb</c:v>
                  </c:pt>
                  <c:pt idx="147">
                    <c:v>Jan</c:v>
                  </c:pt>
                  <c:pt idx="148">
                    <c:v>Jul</c:v>
                  </c:pt>
                  <c:pt idx="149">
                    <c:v>Jun</c:v>
                  </c:pt>
                  <c:pt idx="150">
                    <c:v>Mar</c:v>
                  </c:pt>
                  <c:pt idx="151">
                    <c:v>May</c:v>
                  </c:pt>
                  <c:pt idx="152">
                    <c:v>Nov</c:v>
                  </c:pt>
                  <c:pt idx="153">
                    <c:v>Oct</c:v>
                  </c:pt>
                  <c:pt idx="154">
                    <c:v>Sep</c:v>
                  </c:pt>
                  <c:pt idx="155">
                    <c:v>Apr</c:v>
                  </c:pt>
                  <c:pt idx="156">
                    <c:v>Aug</c:v>
                  </c:pt>
                  <c:pt idx="157">
                    <c:v>Dec</c:v>
                  </c:pt>
                  <c:pt idx="158">
                    <c:v>Feb</c:v>
                  </c:pt>
                  <c:pt idx="159">
                    <c:v>Jan</c:v>
                  </c:pt>
                  <c:pt idx="160">
                    <c:v>Jul</c:v>
                  </c:pt>
                  <c:pt idx="161">
                    <c:v>Jun</c:v>
                  </c:pt>
                  <c:pt idx="162">
                    <c:v>Mar</c:v>
                  </c:pt>
                  <c:pt idx="163">
                    <c:v>May</c:v>
                  </c:pt>
                  <c:pt idx="164">
                    <c:v>Nov</c:v>
                  </c:pt>
                  <c:pt idx="165">
                    <c:v>Oct</c:v>
                  </c:pt>
                  <c:pt idx="166">
                    <c:v>Sep</c:v>
                  </c:pt>
                  <c:pt idx="167">
                    <c:v>Apr</c:v>
                  </c:pt>
                  <c:pt idx="168">
                    <c:v>Aug</c:v>
                  </c:pt>
                  <c:pt idx="169">
                    <c:v>Dec</c:v>
                  </c:pt>
                  <c:pt idx="170">
                    <c:v>Feb</c:v>
                  </c:pt>
                  <c:pt idx="171">
                    <c:v>Jan</c:v>
                  </c:pt>
                  <c:pt idx="172">
                    <c:v>Jul</c:v>
                  </c:pt>
                  <c:pt idx="173">
                    <c:v>Jun</c:v>
                  </c:pt>
                  <c:pt idx="174">
                    <c:v>Mar</c:v>
                  </c:pt>
                  <c:pt idx="175">
                    <c:v>May</c:v>
                  </c:pt>
                  <c:pt idx="176">
                    <c:v>Nov</c:v>
                  </c:pt>
                  <c:pt idx="177">
                    <c:v>Oct</c:v>
                  </c:pt>
                  <c:pt idx="178">
                    <c:v>Sep</c:v>
                  </c:pt>
                  <c:pt idx="179">
                    <c:v>Apr</c:v>
                  </c:pt>
                  <c:pt idx="180">
                    <c:v>Aug</c:v>
                  </c:pt>
                  <c:pt idx="181">
                    <c:v>Dec</c:v>
                  </c:pt>
                  <c:pt idx="182">
                    <c:v>Feb</c:v>
                  </c:pt>
                  <c:pt idx="183">
                    <c:v>Jan</c:v>
                  </c:pt>
                  <c:pt idx="184">
                    <c:v>Jul</c:v>
                  </c:pt>
                  <c:pt idx="185">
                    <c:v>Jun</c:v>
                  </c:pt>
                  <c:pt idx="186">
                    <c:v>Mar</c:v>
                  </c:pt>
                  <c:pt idx="187">
                    <c:v>May</c:v>
                  </c:pt>
                  <c:pt idx="188">
                    <c:v>Nov</c:v>
                  </c:pt>
                  <c:pt idx="189">
                    <c:v>Oct</c:v>
                  </c:pt>
                  <c:pt idx="190">
                    <c:v>Sep</c:v>
                  </c:pt>
                  <c:pt idx="191">
                    <c:v>Apr</c:v>
                  </c:pt>
                  <c:pt idx="192">
                    <c:v>Aug</c:v>
                  </c:pt>
                  <c:pt idx="193">
                    <c:v>Dec</c:v>
                  </c:pt>
                  <c:pt idx="194">
                    <c:v>Feb</c:v>
                  </c:pt>
                  <c:pt idx="195">
                    <c:v>Jan</c:v>
                  </c:pt>
                  <c:pt idx="196">
                    <c:v>Jul</c:v>
                  </c:pt>
                  <c:pt idx="197">
                    <c:v>Jun</c:v>
                  </c:pt>
                  <c:pt idx="198">
                    <c:v>Mar</c:v>
                  </c:pt>
                  <c:pt idx="199">
                    <c:v>May</c:v>
                  </c:pt>
                  <c:pt idx="200">
                    <c:v>Nov</c:v>
                  </c:pt>
                  <c:pt idx="201">
                    <c:v>Oct</c:v>
                  </c:pt>
                  <c:pt idx="202">
                    <c:v>Sep</c:v>
                  </c:pt>
                  <c:pt idx="203">
                    <c:v>Apr</c:v>
                  </c:pt>
                  <c:pt idx="204">
                    <c:v>Aug</c:v>
                  </c:pt>
                  <c:pt idx="205">
                    <c:v>Dec</c:v>
                  </c:pt>
                  <c:pt idx="206">
                    <c:v>Feb</c:v>
                  </c:pt>
                  <c:pt idx="207">
                    <c:v>Jan</c:v>
                  </c:pt>
                  <c:pt idx="208">
                    <c:v>Jul</c:v>
                  </c:pt>
                  <c:pt idx="209">
                    <c:v>Jun</c:v>
                  </c:pt>
                  <c:pt idx="210">
                    <c:v>Mar</c:v>
                  </c:pt>
                  <c:pt idx="211">
                    <c:v>May</c:v>
                  </c:pt>
                  <c:pt idx="212">
                    <c:v>Nov</c:v>
                  </c:pt>
                  <c:pt idx="213">
                    <c:v>Oct</c:v>
                  </c:pt>
                  <c:pt idx="214">
                    <c:v>Sep</c:v>
                  </c:pt>
                  <c:pt idx="215">
                    <c:v>Apr</c:v>
                  </c:pt>
                  <c:pt idx="216">
                    <c:v>Aug</c:v>
                  </c:pt>
                  <c:pt idx="217">
                    <c:v>Dec</c:v>
                  </c:pt>
                  <c:pt idx="218">
                    <c:v>Feb</c:v>
                  </c:pt>
                  <c:pt idx="219">
                    <c:v>Jan</c:v>
                  </c:pt>
                  <c:pt idx="220">
                    <c:v>Jul</c:v>
                  </c:pt>
                  <c:pt idx="221">
                    <c:v>Jun</c:v>
                  </c:pt>
                  <c:pt idx="222">
                    <c:v>Mar</c:v>
                  </c:pt>
                  <c:pt idx="223">
                    <c:v>May</c:v>
                  </c:pt>
                  <c:pt idx="224">
                    <c:v>Nov</c:v>
                  </c:pt>
                  <c:pt idx="225">
                    <c:v>Oct</c:v>
                  </c:pt>
                  <c:pt idx="226">
                    <c:v>Sep</c:v>
                  </c:pt>
                  <c:pt idx="227">
                    <c:v>Apr</c:v>
                  </c:pt>
                  <c:pt idx="228">
                    <c:v>Aug</c:v>
                  </c:pt>
                  <c:pt idx="229">
                    <c:v>Dec</c:v>
                  </c:pt>
                  <c:pt idx="230">
                    <c:v>Feb</c:v>
                  </c:pt>
                  <c:pt idx="231">
                    <c:v>Jan</c:v>
                  </c:pt>
                  <c:pt idx="232">
                    <c:v>Jul</c:v>
                  </c:pt>
                  <c:pt idx="233">
                    <c:v>Jun</c:v>
                  </c:pt>
                  <c:pt idx="234">
                    <c:v>Mar</c:v>
                  </c:pt>
                  <c:pt idx="235">
                    <c:v>May</c:v>
                  </c:pt>
                  <c:pt idx="236">
                    <c:v>Nov</c:v>
                  </c:pt>
                  <c:pt idx="237">
                    <c:v>Oct</c:v>
                  </c:pt>
                  <c:pt idx="238">
                    <c:v>Sep</c:v>
                  </c:pt>
                  <c:pt idx="239">
                    <c:v>Apr</c:v>
                  </c:pt>
                  <c:pt idx="240">
                    <c:v>Aug</c:v>
                  </c:pt>
                  <c:pt idx="241">
                    <c:v>Dec</c:v>
                  </c:pt>
                  <c:pt idx="242">
                    <c:v>Feb</c:v>
                  </c:pt>
                  <c:pt idx="243">
                    <c:v>Jan</c:v>
                  </c:pt>
                  <c:pt idx="244">
                    <c:v>Jul</c:v>
                  </c:pt>
                  <c:pt idx="245">
                    <c:v>Jun</c:v>
                  </c:pt>
                  <c:pt idx="246">
                    <c:v>Mar</c:v>
                  </c:pt>
                  <c:pt idx="247">
                    <c:v>May</c:v>
                  </c:pt>
                  <c:pt idx="248">
                    <c:v>Nov</c:v>
                  </c:pt>
                  <c:pt idx="249">
                    <c:v>Oct</c:v>
                  </c:pt>
                  <c:pt idx="250">
                    <c:v>Sep</c:v>
                  </c:pt>
                  <c:pt idx="251">
                    <c:v>Apr</c:v>
                  </c:pt>
                  <c:pt idx="252">
                    <c:v>Aug</c:v>
                  </c:pt>
                  <c:pt idx="253">
                    <c:v>Dec</c:v>
                  </c:pt>
                  <c:pt idx="254">
                    <c:v>Feb</c:v>
                  </c:pt>
                  <c:pt idx="255">
                    <c:v>Jan</c:v>
                  </c:pt>
                  <c:pt idx="256">
                    <c:v>Jul</c:v>
                  </c:pt>
                  <c:pt idx="257">
                    <c:v>Jun</c:v>
                  </c:pt>
                  <c:pt idx="258">
                    <c:v>Mar</c:v>
                  </c:pt>
                  <c:pt idx="259">
                    <c:v>May</c:v>
                  </c:pt>
                  <c:pt idx="260">
                    <c:v>Nov</c:v>
                  </c:pt>
                  <c:pt idx="261">
                    <c:v>Oct</c:v>
                  </c:pt>
                  <c:pt idx="262">
                    <c:v>Sep</c:v>
                  </c:pt>
                  <c:pt idx="263">
                    <c:v>Apr</c:v>
                  </c:pt>
                  <c:pt idx="264">
                    <c:v>Aug</c:v>
                  </c:pt>
                  <c:pt idx="265">
                    <c:v>Dec</c:v>
                  </c:pt>
                  <c:pt idx="266">
                    <c:v>Feb</c:v>
                  </c:pt>
                  <c:pt idx="267">
                    <c:v>Jan</c:v>
                  </c:pt>
                  <c:pt idx="268">
                    <c:v>Jul</c:v>
                  </c:pt>
                  <c:pt idx="269">
                    <c:v>Jun</c:v>
                  </c:pt>
                  <c:pt idx="270">
                    <c:v>Mar</c:v>
                  </c:pt>
                  <c:pt idx="271">
                    <c:v>May</c:v>
                  </c:pt>
                  <c:pt idx="272">
                    <c:v>Nov</c:v>
                  </c:pt>
                  <c:pt idx="273">
                    <c:v>Oct</c:v>
                  </c:pt>
                  <c:pt idx="274">
                    <c:v>Sep</c:v>
                  </c:pt>
                  <c:pt idx="275">
                    <c:v>Apr</c:v>
                  </c:pt>
                  <c:pt idx="276">
                    <c:v>Aug</c:v>
                  </c:pt>
                  <c:pt idx="277">
                    <c:v>Dec</c:v>
                  </c:pt>
                  <c:pt idx="278">
                    <c:v>Feb</c:v>
                  </c:pt>
                  <c:pt idx="279">
                    <c:v>Jan</c:v>
                  </c:pt>
                  <c:pt idx="280">
                    <c:v>Jul</c:v>
                  </c:pt>
                  <c:pt idx="281">
                    <c:v>Jun</c:v>
                  </c:pt>
                  <c:pt idx="282">
                    <c:v>Mar</c:v>
                  </c:pt>
                  <c:pt idx="283">
                    <c:v>May</c:v>
                  </c:pt>
                  <c:pt idx="284">
                    <c:v>Nov</c:v>
                  </c:pt>
                  <c:pt idx="285">
                    <c:v>Oct</c:v>
                  </c:pt>
                  <c:pt idx="286">
                    <c:v>Sep</c:v>
                  </c:pt>
                  <c:pt idx="287">
                    <c:v>Apr</c:v>
                  </c:pt>
                  <c:pt idx="288">
                    <c:v>Aug</c:v>
                  </c:pt>
                  <c:pt idx="289">
                    <c:v>Dec</c:v>
                  </c:pt>
                  <c:pt idx="290">
                    <c:v>Feb</c:v>
                  </c:pt>
                  <c:pt idx="291">
                    <c:v>Jan</c:v>
                  </c:pt>
                  <c:pt idx="292">
                    <c:v>Jul</c:v>
                  </c:pt>
                  <c:pt idx="293">
                    <c:v>Jun</c:v>
                  </c:pt>
                  <c:pt idx="294">
                    <c:v>Mar</c:v>
                  </c:pt>
                  <c:pt idx="295">
                    <c:v>May</c:v>
                  </c:pt>
                  <c:pt idx="296">
                    <c:v>Nov</c:v>
                  </c:pt>
                  <c:pt idx="297">
                    <c:v>Oct</c:v>
                  </c:pt>
                  <c:pt idx="298">
                    <c:v>Sep</c:v>
                  </c:pt>
                  <c:pt idx="299">
                    <c:v>Apr</c:v>
                  </c:pt>
                  <c:pt idx="300">
                    <c:v>Aug</c:v>
                  </c:pt>
                  <c:pt idx="301">
                    <c:v>Dec</c:v>
                  </c:pt>
                  <c:pt idx="302">
                    <c:v>Feb</c:v>
                  </c:pt>
                  <c:pt idx="303">
                    <c:v>Jan</c:v>
                  </c:pt>
                  <c:pt idx="304">
                    <c:v>Jul</c:v>
                  </c:pt>
                  <c:pt idx="305">
                    <c:v>Jun</c:v>
                  </c:pt>
                  <c:pt idx="306">
                    <c:v>Mar</c:v>
                  </c:pt>
                  <c:pt idx="307">
                    <c:v>May</c:v>
                  </c:pt>
                  <c:pt idx="308">
                    <c:v>Nov</c:v>
                  </c:pt>
                  <c:pt idx="309">
                    <c:v>Oct</c:v>
                  </c:pt>
                  <c:pt idx="310">
                    <c:v>Sep</c:v>
                  </c:pt>
                  <c:pt idx="311">
                    <c:v>Apr</c:v>
                  </c:pt>
                  <c:pt idx="312">
                    <c:v>Aug</c:v>
                  </c:pt>
                  <c:pt idx="313">
                    <c:v>Dec</c:v>
                  </c:pt>
                  <c:pt idx="314">
                    <c:v>Feb</c:v>
                  </c:pt>
                  <c:pt idx="315">
                    <c:v>Jan</c:v>
                  </c:pt>
                  <c:pt idx="316">
                    <c:v>Jul</c:v>
                  </c:pt>
                  <c:pt idx="317">
                    <c:v>Jun</c:v>
                  </c:pt>
                  <c:pt idx="318">
                    <c:v>Mar</c:v>
                  </c:pt>
                  <c:pt idx="319">
                    <c:v>May</c:v>
                  </c:pt>
                  <c:pt idx="320">
                    <c:v>Nov</c:v>
                  </c:pt>
                  <c:pt idx="321">
                    <c:v>Oct</c:v>
                  </c:pt>
                  <c:pt idx="322">
                    <c:v>Sep</c:v>
                  </c:pt>
                  <c:pt idx="323">
                    <c:v>Apr</c:v>
                  </c:pt>
                  <c:pt idx="324">
                    <c:v>Aug</c:v>
                  </c:pt>
                  <c:pt idx="325">
                    <c:v>Dec</c:v>
                  </c:pt>
                  <c:pt idx="326">
                    <c:v>Feb</c:v>
                  </c:pt>
                  <c:pt idx="327">
                    <c:v>Jan</c:v>
                  </c:pt>
                  <c:pt idx="328">
                    <c:v>Jul</c:v>
                  </c:pt>
                  <c:pt idx="329">
                    <c:v>Jun</c:v>
                  </c:pt>
                  <c:pt idx="330">
                    <c:v>Mar</c:v>
                  </c:pt>
                  <c:pt idx="331">
                    <c:v>May</c:v>
                  </c:pt>
                  <c:pt idx="332">
                    <c:v>Nov</c:v>
                  </c:pt>
                  <c:pt idx="333">
                    <c:v>Oct</c:v>
                  </c:pt>
                  <c:pt idx="334">
                    <c:v>Sep</c:v>
                  </c:pt>
                  <c:pt idx="335">
                    <c:v>Apr</c:v>
                  </c:pt>
                  <c:pt idx="336">
                    <c:v>Aug</c:v>
                  </c:pt>
                  <c:pt idx="337">
                    <c:v>Dec</c:v>
                  </c:pt>
                  <c:pt idx="338">
                    <c:v>Feb</c:v>
                  </c:pt>
                  <c:pt idx="339">
                    <c:v>Jan</c:v>
                  </c:pt>
                  <c:pt idx="340">
                    <c:v>Jul</c:v>
                  </c:pt>
                  <c:pt idx="341">
                    <c:v>Jun</c:v>
                  </c:pt>
                  <c:pt idx="342">
                    <c:v>Mar</c:v>
                  </c:pt>
                  <c:pt idx="343">
                    <c:v>May</c:v>
                  </c:pt>
                  <c:pt idx="344">
                    <c:v>Nov</c:v>
                  </c:pt>
                  <c:pt idx="345">
                    <c:v>Oct</c:v>
                  </c:pt>
                  <c:pt idx="346">
                    <c:v>Sep</c:v>
                  </c:pt>
                  <c:pt idx="347">
                    <c:v>Jan</c:v>
                  </c:pt>
                </c:lvl>
                <c:lvl>
                  <c:pt idx="0">
                    <c:v>1995</c:v>
                  </c:pt>
                  <c:pt idx="11">
                    <c:v>1996</c:v>
                  </c:pt>
                  <c:pt idx="23">
                    <c:v>1997</c:v>
                  </c:pt>
                  <c:pt idx="35">
                    <c:v>1998</c:v>
                  </c:pt>
                  <c:pt idx="47">
                    <c:v>1999</c:v>
                  </c:pt>
                  <c:pt idx="59">
                    <c:v>2000</c:v>
                  </c:pt>
                  <c:pt idx="71">
                    <c:v>2001</c:v>
                  </c:pt>
                  <c:pt idx="83">
                    <c:v>2002</c:v>
                  </c:pt>
                  <c:pt idx="95">
                    <c:v>2003</c:v>
                  </c:pt>
                  <c:pt idx="107">
                    <c:v>2004</c:v>
                  </c:pt>
                  <c:pt idx="119">
                    <c:v>2005</c:v>
                  </c:pt>
                  <c:pt idx="131">
                    <c:v>2006</c:v>
                  </c:pt>
                  <c:pt idx="143">
                    <c:v>2007</c:v>
                  </c:pt>
                  <c:pt idx="155">
                    <c:v>2008</c:v>
                  </c:pt>
                  <c:pt idx="167">
                    <c:v>2009</c:v>
                  </c:pt>
                  <c:pt idx="179">
                    <c:v>2010</c:v>
                  </c:pt>
                  <c:pt idx="191">
                    <c:v>2011</c:v>
                  </c:pt>
                  <c:pt idx="203">
                    <c:v>2012</c:v>
                  </c:pt>
                  <c:pt idx="215">
                    <c:v>2013</c:v>
                  </c:pt>
                  <c:pt idx="227">
                    <c:v>2014</c:v>
                  </c:pt>
                  <c:pt idx="239">
                    <c:v>2015</c:v>
                  </c:pt>
                  <c:pt idx="251">
                    <c:v>2016</c:v>
                  </c:pt>
                  <c:pt idx="263">
                    <c:v>2017</c:v>
                  </c:pt>
                  <c:pt idx="275">
                    <c:v>2018</c:v>
                  </c:pt>
                  <c:pt idx="287">
                    <c:v>2019</c:v>
                  </c:pt>
                  <c:pt idx="299">
                    <c:v>2020</c:v>
                  </c:pt>
                  <c:pt idx="311">
                    <c:v>2021</c:v>
                  </c:pt>
                  <c:pt idx="323">
                    <c:v>2022</c:v>
                  </c:pt>
                  <c:pt idx="335">
                    <c:v>2023</c:v>
                  </c:pt>
                  <c:pt idx="347">
                    <c:v>2024</c:v>
                  </c:pt>
                </c:lvl>
              </c:multiLvlStrCache>
            </c:multiLvlStrRef>
          </c:cat>
          <c:val>
            <c:numRef>
              <c:f>MoM!$B$4:$B$382</c:f>
              <c:numCache>
                <c:formatCode>General</c:formatCode>
                <c:ptCount val="348"/>
                <c:pt idx="0">
                  <c:v>8.98</c:v>
                </c:pt>
                <c:pt idx="1">
                  <c:v>3.53</c:v>
                </c:pt>
                <c:pt idx="2">
                  <c:v>3.64</c:v>
                </c:pt>
                <c:pt idx="3">
                  <c:v>4.59</c:v>
                </c:pt>
                <c:pt idx="4">
                  <c:v>3.31</c:v>
                </c:pt>
                <c:pt idx="5">
                  <c:v>4.53</c:v>
                </c:pt>
                <c:pt idx="6">
                  <c:v>3.57</c:v>
                </c:pt>
                <c:pt idx="7">
                  <c:v>6.16</c:v>
                </c:pt>
                <c:pt idx="8">
                  <c:v>1.36</c:v>
                </c:pt>
                <c:pt idx="9">
                  <c:v>-2.4700000000000002</c:v>
                </c:pt>
                <c:pt idx="10">
                  <c:v>1.71</c:v>
                </c:pt>
                <c:pt idx="11">
                  <c:v>1.25</c:v>
                </c:pt>
                <c:pt idx="12">
                  <c:v>1.29</c:v>
                </c:pt>
                <c:pt idx="13">
                  <c:v>-1.98</c:v>
                </c:pt>
                <c:pt idx="14">
                  <c:v>1.81</c:v>
                </c:pt>
                <c:pt idx="15">
                  <c:v>1.08</c:v>
                </c:pt>
                <c:pt idx="16">
                  <c:v>3.84</c:v>
                </c:pt>
                <c:pt idx="17">
                  <c:v>2.77</c:v>
                </c:pt>
                <c:pt idx="18">
                  <c:v>2.31</c:v>
                </c:pt>
                <c:pt idx="19">
                  <c:v>5.52</c:v>
                </c:pt>
                <c:pt idx="20">
                  <c:v>-1.71</c:v>
                </c:pt>
                <c:pt idx="21">
                  <c:v>-1.7</c:v>
                </c:pt>
                <c:pt idx="22">
                  <c:v>-0.74</c:v>
                </c:pt>
                <c:pt idx="23">
                  <c:v>4.2300000000000004</c:v>
                </c:pt>
                <c:pt idx="24">
                  <c:v>0.73</c:v>
                </c:pt>
                <c:pt idx="25">
                  <c:v>-7.0000000000000007E-2</c:v>
                </c:pt>
                <c:pt idx="26">
                  <c:v>0.95</c:v>
                </c:pt>
                <c:pt idx="27">
                  <c:v>1.08</c:v>
                </c:pt>
                <c:pt idx="28">
                  <c:v>0.74</c:v>
                </c:pt>
                <c:pt idx="29">
                  <c:v>1.67</c:v>
                </c:pt>
                <c:pt idx="30">
                  <c:v>2.67</c:v>
                </c:pt>
                <c:pt idx="31">
                  <c:v>1.7</c:v>
                </c:pt>
                <c:pt idx="32">
                  <c:v>-7.0000000000000007E-2</c:v>
                </c:pt>
                <c:pt idx="33">
                  <c:v>-1.87</c:v>
                </c:pt>
                <c:pt idx="34">
                  <c:v>-1.84</c:v>
                </c:pt>
                <c:pt idx="35">
                  <c:v>2.36</c:v>
                </c:pt>
                <c:pt idx="36">
                  <c:v>-0.43</c:v>
                </c:pt>
                <c:pt idx="37">
                  <c:v>0.88</c:v>
                </c:pt>
                <c:pt idx="38">
                  <c:v>0.37</c:v>
                </c:pt>
                <c:pt idx="39">
                  <c:v>-0.19</c:v>
                </c:pt>
                <c:pt idx="40">
                  <c:v>2.86</c:v>
                </c:pt>
                <c:pt idx="41">
                  <c:v>3.54</c:v>
                </c:pt>
                <c:pt idx="42">
                  <c:v>1.5</c:v>
                </c:pt>
                <c:pt idx="43">
                  <c:v>1.1100000000000001</c:v>
                </c:pt>
                <c:pt idx="44">
                  <c:v>1.61</c:v>
                </c:pt>
                <c:pt idx="45">
                  <c:v>0</c:v>
                </c:pt>
                <c:pt idx="46">
                  <c:v>-2.16</c:v>
                </c:pt>
                <c:pt idx="47">
                  <c:v>0.59</c:v>
                </c:pt>
                <c:pt idx="48">
                  <c:v>-3.51</c:v>
                </c:pt>
                <c:pt idx="49">
                  <c:v>1.1499999999999999</c:v>
                </c:pt>
                <c:pt idx="50">
                  <c:v>0.44</c:v>
                </c:pt>
                <c:pt idx="51">
                  <c:v>1.92</c:v>
                </c:pt>
                <c:pt idx="52">
                  <c:v>-1.22</c:v>
                </c:pt>
                <c:pt idx="53">
                  <c:v>0.67</c:v>
                </c:pt>
                <c:pt idx="54">
                  <c:v>0.76</c:v>
                </c:pt>
                <c:pt idx="55">
                  <c:v>0.91</c:v>
                </c:pt>
                <c:pt idx="56">
                  <c:v>0.09</c:v>
                </c:pt>
                <c:pt idx="57">
                  <c:v>-0.74</c:v>
                </c:pt>
                <c:pt idx="58">
                  <c:v>-0.73</c:v>
                </c:pt>
                <c:pt idx="59">
                  <c:v>1.99</c:v>
                </c:pt>
                <c:pt idx="60">
                  <c:v>2.31</c:v>
                </c:pt>
                <c:pt idx="61">
                  <c:v>0.4</c:v>
                </c:pt>
                <c:pt idx="62">
                  <c:v>1.22</c:v>
                </c:pt>
                <c:pt idx="63">
                  <c:v>-0.83</c:v>
                </c:pt>
                <c:pt idx="64">
                  <c:v>-0.48</c:v>
                </c:pt>
                <c:pt idx="65">
                  <c:v>4.32</c:v>
                </c:pt>
                <c:pt idx="66">
                  <c:v>1.08</c:v>
                </c:pt>
                <c:pt idx="67">
                  <c:v>3.15</c:v>
                </c:pt>
                <c:pt idx="68">
                  <c:v>-1.37</c:v>
                </c:pt>
                <c:pt idx="69">
                  <c:v>0.61</c:v>
                </c:pt>
                <c:pt idx="70">
                  <c:v>1.39</c:v>
                </c:pt>
                <c:pt idx="71">
                  <c:v>6.34</c:v>
                </c:pt>
                <c:pt idx="72">
                  <c:v>2.06</c:v>
                </c:pt>
                <c:pt idx="73">
                  <c:v>-0.4</c:v>
                </c:pt>
                <c:pt idx="74">
                  <c:v>2.04</c:v>
                </c:pt>
                <c:pt idx="75">
                  <c:v>1.86</c:v>
                </c:pt>
                <c:pt idx="76">
                  <c:v>2.0499999999999998</c:v>
                </c:pt>
                <c:pt idx="77">
                  <c:v>-1.54</c:v>
                </c:pt>
                <c:pt idx="78">
                  <c:v>0.74</c:v>
                </c:pt>
                <c:pt idx="79">
                  <c:v>2.93</c:v>
                </c:pt>
                <c:pt idx="80">
                  <c:v>-2.94</c:v>
                </c:pt>
                <c:pt idx="81">
                  <c:v>0.79</c:v>
                </c:pt>
                <c:pt idx="82">
                  <c:v>1.74</c:v>
                </c:pt>
                <c:pt idx="83">
                  <c:v>2.15</c:v>
                </c:pt>
                <c:pt idx="84">
                  <c:v>-0.85</c:v>
                </c:pt>
                <c:pt idx="85">
                  <c:v>-0.38</c:v>
                </c:pt>
                <c:pt idx="86">
                  <c:v>1.56</c:v>
                </c:pt>
                <c:pt idx="87">
                  <c:v>3.66</c:v>
                </c:pt>
                <c:pt idx="88">
                  <c:v>5.09</c:v>
                </c:pt>
                <c:pt idx="89">
                  <c:v>0.28999999999999998</c:v>
                </c:pt>
                <c:pt idx="90">
                  <c:v>0.22</c:v>
                </c:pt>
                <c:pt idx="91">
                  <c:v>0.56999999999999995</c:v>
                </c:pt>
                <c:pt idx="92">
                  <c:v>3.31</c:v>
                </c:pt>
                <c:pt idx="93">
                  <c:v>-3.43</c:v>
                </c:pt>
                <c:pt idx="94">
                  <c:v>-0.35</c:v>
                </c:pt>
                <c:pt idx="95">
                  <c:v>4.47</c:v>
                </c:pt>
                <c:pt idx="96">
                  <c:v>-1.27</c:v>
                </c:pt>
                <c:pt idx="97">
                  <c:v>1.69</c:v>
                </c:pt>
                <c:pt idx="98">
                  <c:v>-1.49</c:v>
                </c:pt>
                <c:pt idx="99">
                  <c:v>2.21</c:v>
                </c:pt>
                <c:pt idx="100">
                  <c:v>4.1100000000000003</c:v>
                </c:pt>
                <c:pt idx="101">
                  <c:v>5.19</c:v>
                </c:pt>
                <c:pt idx="102">
                  <c:v>-1.1000000000000001</c:v>
                </c:pt>
                <c:pt idx="103">
                  <c:v>0.94</c:v>
                </c:pt>
                <c:pt idx="104">
                  <c:v>1.37</c:v>
                </c:pt>
                <c:pt idx="105">
                  <c:v>0.84</c:v>
                </c:pt>
                <c:pt idx="106">
                  <c:v>4.9000000000000004</c:v>
                </c:pt>
                <c:pt idx="107">
                  <c:v>0.28000000000000003</c:v>
                </c:pt>
                <c:pt idx="108">
                  <c:v>0.81</c:v>
                </c:pt>
                <c:pt idx="109">
                  <c:v>1.65</c:v>
                </c:pt>
                <c:pt idx="110">
                  <c:v>0.49</c:v>
                </c:pt>
                <c:pt idx="111">
                  <c:v>1.03</c:v>
                </c:pt>
                <c:pt idx="112">
                  <c:v>0.99</c:v>
                </c:pt>
                <c:pt idx="113">
                  <c:v>0.2</c:v>
                </c:pt>
                <c:pt idx="114">
                  <c:v>-2.99</c:v>
                </c:pt>
                <c:pt idx="115">
                  <c:v>2.87</c:v>
                </c:pt>
                <c:pt idx="116">
                  <c:v>0.75</c:v>
                </c:pt>
                <c:pt idx="117">
                  <c:v>2.3199999999999998</c:v>
                </c:pt>
                <c:pt idx="118">
                  <c:v>1.29</c:v>
                </c:pt>
                <c:pt idx="119">
                  <c:v>1.71</c:v>
                </c:pt>
                <c:pt idx="120">
                  <c:v>2.48</c:v>
                </c:pt>
                <c:pt idx="121">
                  <c:v>-1.48</c:v>
                </c:pt>
                <c:pt idx="122">
                  <c:v>1.49</c:v>
                </c:pt>
                <c:pt idx="123">
                  <c:v>0.88</c:v>
                </c:pt>
                <c:pt idx="124">
                  <c:v>7.42</c:v>
                </c:pt>
                <c:pt idx="125">
                  <c:v>1.7</c:v>
                </c:pt>
                <c:pt idx="126">
                  <c:v>1.67</c:v>
                </c:pt>
                <c:pt idx="127">
                  <c:v>1.9</c:v>
                </c:pt>
                <c:pt idx="128">
                  <c:v>-2.21</c:v>
                </c:pt>
                <c:pt idx="129">
                  <c:v>-2.39</c:v>
                </c:pt>
                <c:pt idx="130">
                  <c:v>-1.78</c:v>
                </c:pt>
                <c:pt idx="131">
                  <c:v>2.19</c:v>
                </c:pt>
                <c:pt idx="132">
                  <c:v>3.22</c:v>
                </c:pt>
                <c:pt idx="133">
                  <c:v>-0.76</c:v>
                </c:pt>
                <c:pt idx="134">
                  <c:v>1.61</c:v>
                </c:pt>
                <c:pt idx="135">
                  <c:v>0.1</c:v>
                </c:pt>
                <c:pt idx="136">
                  <c:v>1.99</c:v>
                </c:pt>
                <c:pt idx="137">
                  <c:v>-0.19</c:v>
                </c:pt>
                <c:pt idx="138">
                  <c:v>2.77</c:v>
                </c:pt>
                <c:pt idx="139">
                  <c:v>0.08</c:v>
                </c:pt>
                <c:pt idx="140">
                  <c:v>-0.7</c:v>
                </c:pt>
                <c:pt idx="141">
                  <c:v>-2.5</c:v>
                </c:pt>
                <c:pt idx="142">
                  <c:v>0.59</c:v>
                </c:pt>
                <c:pt idx="143">
                  <c:v>1.19</c:v>
                </c:pt>
                <c:pt idx="144">
                  <c:v>2.6</c:v>
                </c:pt>
                <c:pt idx="145">
                  <c:v>0.56000000000000005</c:v>
                </c:pt>
                <c:pt idx="146">
                  <c:v>0.77</c:v>
                </c:pt>
                <c:pt idx="147">
                  <c:v>-0.43</c:v>
                </c:pt>
                <c:pt idx="148">
                  <c:v>0.46</c:v>
                </c:pt>
                <c:pt idx="149">
                  <c:v>1.52</c:v>
                </c:pt>
                <c:pt idx="150">
                  <c:v>1.02</c:v>
                </c:pt>
                <c:pt idx="151">
                  <c:v>0.47</c:v>
                </c:pt>
                <c:pt idx="152">
                  <c:v>-0.13</c:v>
                </c:pt>
                <c:pt idx="153">
                  <c:v>-2.09</c:v>
                </c:pt>
                <c:pt idx="154">
                  <c:v>0.5</c:v>
                </c:pt>
                <c:pt idx="155">
                  <c:v>1.56</c:v>
                </c:pt>
                <c:pt idx="156">
                  <c:v>1.17</c:v>
                </c:pt>
                <c:pt idx="157">
                  <c:v>0.75</c:v>
                </c:pt>
                <c:pt idx="158">
                  <c:v>0.27</c:v>
                </c:pt>
                <c:pt idx="159">
                  <c:v>1.45</c:v>
                </c:pt>
                <c:pt idx="160">
                  <c:v>2.16</c:v>
                </c:pt>
                <c:pt idx="161">
                  <c:v>3.69</c:v>
                </c:pt>
                <c:pt idx="162">
                  <c:v>0.78</c:v>
                </c:pt>
                <c:pt idx="163">
                  <c:v>1.89</c:v>
                </c:pt>
                <c:pt idx="164">
                  <c:v>-0.05</c:v>
                </c:pt>
                <c:pt idx="165">
                  <c:v>-0.6</c:v>
                </c:pt>
                <c:pt idx="166">
                  <c:v>1.1000000000000001</c:v>
                </c:pt>
                <c:pt idx="167">
                  <c:v>0.59</c:v>
                </c:pt>
                <c:pt idx="168">
                  <c:v>1.1299999999999999</c:v>
                </c:pt>
                <c:pt idx="169">
                  <c:v>2.15</c:v>
                </c:pt>
                <c:pt idx="170">
                  <c:v>0.75</c:v>
                </c:pt>
                <c:pt idx="171">
                  <c:v>0.55000000000000004</c:v>
                </c:pt>
                <c:pt idx="172">
                  <c:v>2.0699999999999998</c:v>
                </c:pt>
                <c:pt idx="173">
                  <c:v>1.85</c:v>
                </c:pt>
                <c:pt idx="174">
                  <c:v>0.59</c:v>
                </c:pt>
                <c:pt idx="175">
                  <c:v>1.84</c:v>
                </c:pt>
                <c:pt idx="176">
                  <c:v>0.65</c:v>
                </c:pt>
                <c:pt idx="177">
                  <c:v>0.48</c:v>
                </c:pt>
                <c:pt idx="178">
                  <c:v>0.5</c:v>
                </c:pt>
                <c:pt idx="179">
                  <c:v>0.79</c:v>
                </c:pt>
                <c:pt idx="180">
                  <c:v>1.76</c:v>
                </c:pt>
                <c:pt idx="181">
                  <c:v>1.29</c:v>
                </c:pt>
                <c:pt idx="182">
                  <c:v>1.85</c:v>
                </c:pt>
                <c:pt idx="183">
                  <c:v>0.96</c:v>
                </c:pt>
                <c:pt idx="184">
                  <c:v>1.08</c:v>
                </c:pt>
                <c:pt idx="185">
                  <c:v>2.91</c:v>
                </c:pt>
                <c:pt idx="186">
                  <c:v>-0.14000000000000001</c:v>
                </c:pt>
                <c:pt idx="187">
                  <c:v>-0.04</c:v>
                </c:pt>
                <c:pt idx="188">
                  <c:v>0.04</c:v>
                </c:pt>
                <c:pt idx="189">
                  <c:v>0.3</c:v>
                </c:pt>
                <c:pt idx="190">
                  <c:v>0.46</c:v>
                </c:pt>
                <c:pt idx="191">
                  <c:v>-0.54</c:v>
                </c:pt>
                <c:pt idx="192">
                  <c:v>1.67</c:v>
                </c:pt>
                <c:pt idx="193">
                  <c:v>1.06</c:v>
                </c:pt>
                <c:pt idx="194">
                  <c:v>0.96</c:v>
                </c:pt>
                <c:pt idx="195">
                  <c:v>1.2</c:v>
                </c:pt>
                <c:pt idx="196">
                  <c:v>0.32</c:v>
                </c:pt>
                <c:pt idx="197">
                  <c:v>0.97</c:v>
                </c:pt>
                <c:pt idx="198">
                  <c:v>1.37</c:v>
                </c:pt>
                <c:pt idx="199">
                  <c:v>0.91</c:v>
                </c:pt>
                <c:pt idx="200">
                  <c:v>0.04</c:v>
                </c:pt>
                <c:pt idx="201">
                  <c:v>0.49</c:v>
                </c:pt>
                <c:pt idx="202">
                  <c:v>1.41</c:v>
                </c:pt>
                <c:pt idx="203">
                  <c:v>0.13</c:v>
                </c:pt>
                <c:pt idx="204">
                  <c:v>0.67</c:v>
                </c:pt>
                <c:pt idx="205">
                  <c:v>0.75</c:v>
                </c:pt>
                <c:pt idx="206">
                  <c:v>0.28000000000000003</c:v>
                </c:pt>
                <c:pt idx="207">
                  <c:v>3.35</c:v>
                </c:pt>
                <c:pt idx="208">
                  <c:v>0.24</c:v>
                </c:pt>
                <c:pt idx="209">
                  <c:v>1.1499999999999999</c:v>
                </c:pt>
                <c:pt idx="210">
                  <c:v>1.59</c:v>
                </c:pt>
                <c:pt idx="211">
                  <c:v>0.75</c:v>
                </c:pt>
                <c:pt idx="212">
                  <c:v>0.6</c:v>
                </c:pt>
                <c:pt idx="213">
                  <c:v>0.88</c:v>
                </c:pt>
                <c:pt idx="214">
                  <c:v>1.01</c:v>
                </c:pt>
                <c:pt idx="215">
                  <c:v>0.55000000000000004</c:v>
                </c:pt>
                <c:pt idx="216">
                  <c:v>0.25</c:v>
                </c:pt>
                <c:pt idx="217">
                  <c:v>0.78</c:v>
                </c:pt>
                <c:pt idx="218">
                  <c:v>0.75</c:v>
                </c:pt>
                <c:pt idx="219">
                  <c:v>0.62</c:v>
                </c:pt>
                <c:pt idx="220">
                  <c:v>0.54</c:v>
                </c:pt>
                <c:pt idx="221">
                  <c:v>0.59</c:v>
                </c:pt>
                <c:pt idx="222">
                  <c:v>0.71</c:v>
                </c:pt>
                <c:pt idx="223">
                  <c:v>0.67</c:v>
                </c:pt>
                <c:pt idx="224">
                  <c:v>0.72</c:v>
                </c:pt>
                <c:pt idx="225">
                  <c:v>0.75</c:v>
                </c:pt>
                <c:pt idx="226">
                  <c:v>0.75</c:v>
                </c:pt>
                <c:pt idx="227">
                  <c:v>0.62</c:v>
                </c:pt>
                <c:pt idx="228">
                  <c:v>0.48</c:v>
                </c:pt>
                <c:pt idx="229">
                  <c:v>0.82</c:v>
                </c:pt>
                <c:pt idx="230">
                  <c:v>0.5</c:v>
                </c:pt>
                <c:pt idx="231">
                  <c:v>0.64</c:v>
                </c:pt>
                <c:pt idx="232">
                  <c:v>0.65</c:v>
                </c:pt>
                <c:pt idx="233">
                  <c:v>0.77</c:v>
                </c:pt>
                <c:pt idx="234">
                  <c:v>0.78</c:v>
                </c:pt>
                <c:pt idx="235">
                  <c:v>0.78</c:v>
                </c:pt>
                <c:pt idx="236">
                  <c:v>0.59</c:v>
                </c:pt>
                <c:pt idx="237">
                  <c:v>0.51</c:v>
                </c:pt>
                <c:pt idx="238">
                  <c:v>0.55000000000000004</c:v>
                </c:pt>
                <c:pt idx="239">
                  <c:v>0.76</c:v>
                </c:pt>
                <c:pt idx="240">
                  <c:v>0.59</c:v>
                </c:pt>
                <c:pt idx="241">
                  <c:v>0.99</c:v>
                </c:pt>
                <c:pt idx="242">
                  <c:v>0.68</c:v>
                </c:pt>
                <c:pt idx="243">
                  <c:v>0.81</c:v>
                </c:pt>
                <c:pt idx="244">
                  <c:v>0.69</c:v>
                </c:pt>
                <c:pt idx="245">
                  <c:v>0.93</c:v>
                </c:pt>
                <c:pt idx="246">
                  <c:v>0.91</c:v>
                </c:pt>
                <c:pt idx="247">
                  <c:v>1.1000000000000001</c:v>
                </c:pt>
                <c:pt idx="248">
                  <c:v>0.66</c:v>
                </c:pt>
                <c:pt idx="249">
                  <c:v>0.42</c:v>
                </c:pt>
                <c:pt idx="250">
                  <c:v>0.61</c:v>
                </c:pt>
                <c:pt idx="251">
                  <c:v>1.61</c:v>
                </c:pt>
                <c:pt idx="252">
                  <c:v>1.01</c:v>
                </c:pt>
                <c:pt idx="253">
                  <c:v>1.06</c:v>
                </c:pt>
                <c:pt idx="254">
                  <c:v>2.2999999999999998</c:v>
                </c:pt>
                <c:pt idx="255">
                  <c:v>0.87</c:v>
                </c:pt>
                <c:pt idx="256">
                  <c:v>1.25</c:v>
                </c:pt>
                <c:pt idx="257">
                  <c:v>1.71</c:v>
                </c:pt>
                <c:pt idx="258">
                  <c:v>2.17</c:v>
                </c:pt>
                <c:pt idx="259">
                  <c:v>2.75</c:v>
                </c:pt>
                <c:pt idx="260">
                  <c:v>0.78</c:v>
                </c:pt>
                <c:pt idx="261">
                  <c:v>0.83</c:v>
                </c:pt>
                <c:pt idx="262">
                  <c:v>0.81</c:v>
                </c:pt>
                <c:pt idx="263">
                  <c:v>1.6</c:v>
                </c:pt>
                <c:pt idx="264">
                  <c:v>0.97</c:v>
                </c:pt>
                <c:pt idx="265">
                  <c:v>0.59</c:v>
                </c:pt>
                <c:pt idx="266">
                  <c:v>1.49</c:v>
                </c:pt>
                <c:pt idx="267">
                  <c:v>1.01</c:v>
                </c:pt>
                <c:pt idx="268">
                  <c:v>1.21</c:v>
                </c:pt>
                <c:pt idx="269">
                  <c:v>1.58</c:v>
                </c:pt>
                <c:pt idx="270">
                  <c:v>1.72</c:v>
                </c:pt>
                <c:pt idx="271">
                  <c:v>1.88</c:v>
                </c:pt>
                <c:pt idx="272">
                  <c:v>0.78</c:v>
                </c:pt>
                <c:pt idx="273">
                  <c:v>0.76</c:v>
                </c:pt>
                <c:pt idx="274">
                  <c:v>0.78</c:v>
                </c:pt>
                <c:pt idx="275">
                  <c:v>0.83</c:v>
                </c:pt>
                <c:pt idx="276">
                  <c:v>1.05</c:v>
                </c:pt>
                <c:pt idx="277">
                  <c:v>0.74</c:v>
                </c:pt>
                <c:pt idx="278">
                  <c:v>0.79</c:v>
                </c:pt>
                <c:pt idx="279">
                  <c:v>0.8</c:v>
                </c:pt>
                <c:pt idx="280">
                  <c:v>1.1299999999999999</c:v>
                </c:pt>
                <c:pt idx="281">
                  <c:v>1.24</c:v>
                </c:pt>
                <c:pt idx="282">
                  <c:v>0.84</c:v>
                </c:pt>
                <c:pt idx="283">
                  <c:v>1.0900000000000001</c:v>
                </c:pt>
                <c:pt idx="284">
                  <c:v>0.8</c:v>
                </c:pt>
                <c:pt idx="285">
                  <c:v>0.74</c:v>
                </c:pt>
                <c:pt idx="286">
                  <c:v>0.84</c:v>
                </c:pt>
                <c:pt idx="287">
                  <c:v>0.94</c:v>
                </c:pt>
                <c:pt idx="288">
                  <c:v>0.99</c:v>
                </c:pt>
                <c:pt idx="289">
                  <c:v>0.85</c:v>
                </c:pt>
                <c:pt idx="290">
                  <c:v>0.73</c:v>
                </c:pt>
                <c:pt idx="291">
                  <c:v>0.74</c:v>
                </c:pt>
                <c:pt idx="292">
                  <c:v>1.01</c:v>
                </c:pt>
                <c:pt idx="293">
                  <c:v>1.07</c:v>
                </c:pt>
                <c:pt idx="294">
                  <c:v>0.79</c:v>
                </c:pt>
                <c:pt idx="295">
                  <c:v>1.1100000000000001</c:v>
                </c:pt>
                <c:pt idx="296">
                  <c:v>1.02</c:v>
                </c:pt>
                <c:pt idx="297">
                  <c:v>1.07</c:v>
                </c:pt>
                <c:pt idx="298">
                  <c:v>1.04</c:v>
                </c:pt>
                <c:pt idx="299">
                  <c:v>1.02</c:v>
                </c:pt>
                <c:pt idx="300">
                  <c:v>1.34</c:v>
                </c:pt>
                <c:pt idx="301">
                  <c:v>1.61</c:v>
                </c:pt>
                <c:pt idx="302">
                  <c:v>0.79</c:v>
                </c:pt>
                <c:pt idx="303">
                  <c:v>0.87</c:v>
                </c:pt>
                <c:pt idx="304">
                  <c:v>1.25</c:v>
                </c:pt>
                <c:pt idx="305">
                  <c:v>1.21</c:v>
                </c:pt>
                <c:pt idx="306">
                  <c:v>0.84</c:v>
                </c:pt>
                <c:pt idx="307">
                  <c:v>1.17</c:v>
                </c:pt>
                <c:pt idx="308">
                  <c:v>1.6</c:v>
                </c:pt>
                <c:pt idx="309">
                  <c:v>1.54</c:v>
                </c:pt>
                <c:pt idx="310">
                  <c:v>1.48</c:v>
                </c:pt>
                <c:pt idx="311">
                  <c:v>0.97</c:v>
                </c:pt>
                <c:pt idx="312">
                  <c:v>1.02</c:v>
                </c:pt>
                <c:pt idx="313">
                  <c:v>1.82</c:v>
                </c:pt>
                <c:pt idx="314">
                  <c:v>1.54</c:v>
                </c:pt>
                <c:pt idx="315">
                  <c:v>1.49</c:v>
                </c:pt>
                <c:pt idx="316">
                  <c:v>0.93</c:v>
                </c:pt>
                <c:pt idx="317">
                  <c:v>1.06</c:v>
                </c:pt>
                <c:pt idx="318">
                  <c:v>1.56</c:v>
                </c:pt>
                <c:pt idx="319">
                  <c:v>1.01</c:v>
                </c:pt>
                <c:pt idx="320">
                  <c:v>1.08</c:v>
                </c:pt>
                <c:pt idx="321">
                  <c:v>0.98</c:v>
                </c:pt>
                <c:pt idx="322">
                  <c:v>1.1499999999999999</c:v>
                </c:pt>
                <c:pt idx="323">
                  <c:v>1.76</c:v>
                </c:pt>
                <c:pt idx="324">
                  <c:v>1.77</c:v>
                </c:pt>
                <c:pt idx="325">
                  <c:v>1.71</c:v>
                </c:pt>
                <c:pt idx="326">
                  <c:v>1.63</c:v>
                </c:pt>
                <c:pt idx="327">
                  <c:v>1.47</c:v>
                </c:pt>
                <c:pt idx="328">
                  <c:v>1.82</c:v>
                </c:pt>
                <c:pt idx="329">
                  <c:v>1.82</c:v>
                </c:pt>
                <c:pt idx="330">
                  <c:v>1.74</c:v>
                </c:pt>
                <c:pt idx="331">
                  <c:v>1.78</c:v>
                </c:pt>
                <c:pt idx="332">
                  <c:v>1.39</c:v>
                </c:pt>
                <c:pt idx="333">
                  <c:v>1.24</c:v>
                </c:pt>
                <c:pt idx="334">
                  <c:v>1.36</c:v>
                </c:pt>
                <c:pt idx="335">
                  <c:v>1.91</c:v>
                </c:pt>
                <c:pt idx="336">
                  <c:v>3.18</c:v>
                </c:pt>
                <c:pt idx="337">
                  <c:v>2.29</c:v>
                </c:pt>
                <c:pt idx="338">
                  <c:v>1.71</c:v>
                </c:pt>
                <c:pt idx="339">
                  <c:v>1.87</c:v>
                </c:pt>
                <c:pt idx="340">
                  <c:v>2.89</c:v>
                </c:pt>
                <c:pt idx="341">
                  <c:v>2.13</c:v>
                </c:pt>
                <c:pt idx="342">
                  <c:v>1.86</c:v>
                </c:pt>
                <c:pt idx="343">
                  <c:v>1.94</c:v>
                </c:pt>
                <c:pt idx="344">
                  <c:v>2.09</c:v>
                </c:pt>
                <c:pt idx="345">
                  <c:v>1.73</c:v>
                </c:pt>
                <c:pt idx="346">
                  <c:v>2.1</c:v>
                </c:pt>
                <c:pt idx="347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415B-A630-8E6897CF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46256"/>
        <c:axId val="2048856656"/>
      </c:lineChart>
      <c:catAx>
        <c:axId val="20488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2048856656"/>
        <c:crosses val="autoZero"/>
        <c:auto val="1"/>
        <c:lblAlgn val="ctr"/>
        <c:lblOffset val="100"/>
        <c:noMultiLvlLbl val="0"/>
      </c:catAx>
      <c:valAx>
        <c:axId val="204885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G"/>
          </a:p>
        </c:txPr>
        <c:crossAx val="20488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[Consumer-Spending-in-Nigeria.xlsx]Sheet10!PivotTable8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V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Sheet10!$A$4:$A$6</c:f>
              <c:strCache>
                <c:ptCount val="2"/>
                <c:pt idx="0">
                  <c:v>Excl Food &amp; Energy Weighted Contribution</c:v>
                </c:pt>
                <c:pt idx="1">
                  <c:v>Food Weighted Contribution</c:v>
                </c:pt>
              </c:strCache>
            </c:strRef>
          </c:cat>
          <c:val>
            <c:numRef>
              <c:f>Sheet10!$B$4:$B$6</c:f>
              <c:numCache>
                <c:formatCode>General</c:formatCode>
                <c:ptCount val="2"/>
                <c:pt idx="0">
                  <c:v>15347.066429999984</c:v>
                </c:pt>
                <c:pt idx="1">
                  <c:v>22397.600790000004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0-4224-B07C-AB613EF539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8</xdr:row>
      <xdr:rowOff>190500</xdr:rowOff>
    </xdr:from>
    <xdr:to>
      <xdr:col>4</xdr:col>
      <xdr:colOff>1600200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7B9C5-69C2-4DDB-B16E-0944C60F3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1441450</xdr:colOff>
      <xdr:row>22</xdr:row>
      <xdr:rowOff>69850</xdr:rowOff>
    </xdr:from>
    <xdr:to>
      <xdr:col>5</xdr:col>
      <xdr:colOff>438150</xdr:colOff>
      <xdr:row>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8C9DA6-211C-440E-9806-93A1D899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758824</xdr:colOff>
      <xdr:row>66</xdr:row>
      <xdr:rowOff>88900</xdr:rowOff>
    </xdr:from>
    <xdr:to>
      <xdr:col>9</xdr:col>
      <xdr:colOff>31749</xdr:colOff>
      <xdr:row>80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74A79C-18F4-4DF6-9C16-E51989A7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641350</xdr:colOff>
      <xdr:row>38</xdr:row>
      <xdr:rowOff>6350</xdr:rowOff>
    </xdr:from>
    <xdr:to>
      <xdr:col>16</xdr:col>
      <xdr:colOff>495300</xdr:colOff>
      <xdr:row>51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4182E9-30DC-4F04-82DE-5377DD77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33</xdr:row>
      <xdr:rowOff>12700</xdr:rowOff>
    </xdr:from>
    <xdr:to>
      <xdr:col>8</xdr:col>
      <xdr:colOff>571499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168A5-2F79-4C70-8350-F85DA0D4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1946275</xdr:colOff>
      <xdr:row>1</xdr:row>
      <xdr:rowOff>31750</xdr:rowOff>
    </xdr:from>
    <xdr:to>
      <xdr:col>6</xdr:col>
      <xdr:colOff>47625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06886-A656-40B3-9E98-673EE1D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7.465611805557" backgroundQuery="1" createdVersion="7" refreshedVersion="7" minRefreshableVersion="3" recordCount="0" supportSubquery="1" supportAdvancedDrill="1" xr:uid="{DAB3319E-98C5-47E2-8F3B-13CAC544181A}">
  <cacheSource type="external" connectionId="1"/>
  <cacheFields count="3">
    <cacheField name="[Range].[Month].[Month]" caption="Month" numFmtId="0" hierarchy="1" level="1">
      <sharedItems count="12">
        <s v="Apr"/>
        <s v="Aug"/>
        <s v="Dec"/>
        <s v="Feb"/>
        <s v="Jul"/>
        <s v="Jun"/>
        <s v="Mar"/>
        <s v="May"/>
        <s v="Nov"/>
        <s v="Oct"/>
        <s v="Sep"/>
        <s v="Jan"/>
      </sharedItems>
    </cacheField>
    <cacheField name="[Range].[Year].[Year]" caption="Year" numFmtId="0" level="1">
      <sharedItems containsSemiMixedTypes="0" containsString="0" containsNumber="1" containsInteger="1" minValue="1995" maxValue="2024" count="30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95]"/>
            <x15:cachedUniqueName index="1" name="[Range].[Year].&amp;[1996]"/>
            <x15:cachedUniqueName index="2" name="[Range].[Year].&amp;[1997]"/>
            <x15:cachedUniqueName index="3" name="[Range].[Year].&amp;[1998]"/>
            <x15:cachedUniqueName index="4" name="[Range].[Year].&amp;[1999]"/>
            <x15:cachedUniqueName index="5" name="[Range].[Year].&amp;[2000]"/>
            <x15:cachedUniqueName index="6" name="[Range].[Year].&amp;[2001]"/>
            <x15:cachedUniqueName index="7" name="[Range].[Year].&amp;[2002]"/>
            <x15:cachedUniqueName index="8" name="[Range].[Year].&amp;[2003]"/>
            <x15:cachedUniqueName index="9" name="[Range].[Year].&amp;[2004]"/>
            <x15:cachedUniqueName index="10" name="[Range].[Year].&amp;[2005]"/>
            <x15:cachedUniqueName index="11" name="[Range].[Year].&amp;[2006]"/>
            <x15:cachedUniqueName index="12" name="[Range].[Year].&amp;[2007]"/>
            <x15:cachedUniqueName index="13" name="[Range].[Year].&amp;[2008]"/>
            <x15:cachedUniqueName index="14" name="[Range].[Year].&amp;[2009]"/>
            <x15:cachedUniqueName index="15" name="[Range].[Year].&amp;[2010]"/>
            <x15:cachedUniqueName index="16" name="[Range].[Year].&amp;[2011]"/>
            <x15:cachedUniqueName index="17" name="[Range].[Year].&amp;[2012]"/>
            <x15:cachedUniqueName index="18" name="[Range].[Year].&amp;[2013]"/>
            <x15:cachedUniqueName index="19" name="[Range].[Year].&amp;[2014]"/>
            <x15:cachedUniqueName index="20" name="[Range].[Year].&amp;[2015]"/>
            <x15:cachedUniqueName index="21" name="[Range].[Year].&amp;[2016]"/>
            <x15:cachedUniqueName index="22" name="[Range].[Year].&amp;[2017]"/>
            <x15:cachedUniqueName index="23" name="[Range].[Year].&amp;[2018]"/>
            <x15:cachedUniqueName index="24" name="[Range].[Year].&amp;[2019]"/>
            <x15:cachedUniqueName index="25" name="[Range].[Year].&amp;[2020]"/>
            <x15:cachedUniqueName index="26" name="[Range].[Year].&amp;[2021]"/>
            <x15:cachedUniqueName index="27" name="[Range].[Year].&amp;[2022]"/>
            <x15:cachedUniqueName index="28" name="[Range].[Year].&amp;[2023]"/>
            <x15:cachedUniqueName index="29" name="[Range].[Year].&amp;[2024]"/>
          </x15:cachedUniqueNames>
        </ext>
      </extLst>
    </cacheField>
    <cacheField name="[Measures].[Sum of All_Items_Index_MoM_change(%)]" caption="Sum of All_Items_Index_MoM_change(%)" numFmtId="0" hierarchy="23" level="32767"/>
  </cacheFields>
  <cacheHierarchies count="27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ll_Items_Index_Monthly]" caption="All_Items_Index_Monthly" attribute="1" defaultMemberUniqueName="[Range].[All_Items_Index_Monthly].[All]" allUniqueName="[Range].[All_Items_Index_Monthly].[All]" dimensionUniqueName="[Range]" displayFolder="" count="0" memberValueDatatype="5" unbalanced="0"/>
    <cacheHierarchy uniqueName="[Range].[All_Items_Index_12M_Avg]" caption="All_Items_Index_12M_Avg" attribute="1" defaultMemberUniqueName="[Range].[All_Items_Index_12M_Avg].[All]" allUniqueName="[Range].[All_Items_Index_12M_Avg].[All]" dimensionUniqueName="[Range]" displayFolder="" count="0" memberValueDatatype="5" unbalanced="0"/>
    <cacheHierarchy uniqueName="[Range].[All_Items_Index_MoM_change(%)]" caption="All_Items_Index_MoM_change(%)" attribute="1" defaultMemberUniqueName="[Range].[All_Items_Index_MoM_change(%)].[All]" allUniqueName="[Range].[All_Items_Index_MoM_change(%)].[All]" dimensionUniqueName="[Range]" displayFolder="" count="0" memberValueDatatype="5" unbalanced="0"/>
    <cacheHierarchy uniqueName="[Range].[All_Items_Index_YoY_change(%)]" caption="All_Items_Index_YoY_change(%)" attribute="1" defaultMemberUniqueName="[Range].[All_Items_Index_YoY_change(%)].[All]" allUniqueName="[Range].[All_Items_Index_YoY_change(%)].[All]" dimensionUniqueName="[Range]" displayFolder="" count="0" memberValueDatatype="5" unbalanced="0"/>
    <cacheHierarchy uniqueName="[Range].[All_Items_Index_12M _Avg _change(%)]" caption="All_Items_Index_12M _Avg _change(%)" attribute="1" defaultMemberUniqueName="[Range].[All_Items_Index_12M _Avg _change(%)].[All]" allUniqueName="[Range].[All_Items_Index_12M _Avg _change(%)].[All]" dimensionUniqueName="[Range]" displayFolder="" count="0" memberValueDatatype="5" unbalanced="0"/>
    <cacheHierarchy uniqueName="[Range].[Food_Monthly]" caption="Food_Monthly" attribute="1" defaultMemberUniqueName="[Range].[Food_Monthly].[All]" allUniqueName="[Range].[Food_Monthly].[All]" dimensionUniqueName="[Range]" displayFolder="" count="0" memberValueDatatype="5" unbalanced="0"/>
    <cacheHierarchy uniqueName="[Range].[Food_12M_ Avg]" caption="Food_12M_ Avg" attribute="1" defaultMemberUniqueName="[Range].[Food_12M_ Avg].[All]" allUniqueName="[Range].[Food_12M_ Avg].[All]" dimensionUniqueName="[Range]" displayFolder="" count="0" memberValueDatatype="5" unbalanced="0"/>
    <cacheHierarchy uniqueName="[Range].[Food_MoM_change(%)]" caption="Food_MoM_change(%)" attribute="1" defaultMemberUniqueName="[Range].[Food_MoM_change(%)].[All]" allUniqueName="[Range].[Food_MoM_change(%)].[All]" dimensionUniqueName="[Range]" displayFolder="" count="0" memberValueDatatype="5" unbalanced="0"/>
    <cacheHierarchy uniqueName="[Range].[Food_YoY_change(%)]" caption="Food_YoY_change(%)" attribute="1" defaultMemberUniqueName="[Range].[Food_YoY_change(%)].[All]" allUniqueName="[Range].[Food_YoY_change(%)].[All]" dimensionUniqueName="[Range]" displayFolder="" count="0" memberValueDatatype="5" unbalanced="0"/>
    <cacheHierarchy uniqueName="[Range].[Food_12M_Avg_change(%)]" caption="Food_12M_Avg_change(%)" attribute="1" defaultMemberUniqueName="[Range].[Food_12M_Avg_change(%)].[All]" allUniqueName="[Range].[Food_12M_Avg_change(%)].[All]" dimensionUniqueName="[Range]" displayFolder="" count="0" memberValueDatatype="5" unbalanced="0"/>
    <cacheHierarchy uniqueName="[Range].[All_Items_Excl_Farm_Energy_Monthly]" caption="All_Items_Excl_Farm_Energy_Monthly" attribute="1" defaultMemberUniqueName="[Range].[All_Items_Excl_Farm_Energy_Monthly].[All]" allUniqueName="[Range].[All_Items_Excl_Farm_Energy_Monthly].[All]" dimensionUniqueName="[Range]" displayFolder="" count="0" memberValueDatatype="5" unbalanced="0"/>
    <cacheHierarchy uniqueName="[Range].[All_Items_Excl_Farm_Energy_12M_Avg]" caption="All_Items_Excl_Farm_Energy_12M_Avg" attribute="1" defaultMemberUniqueName="[Range].[All_Items_Excl_Farm_Energy_12M_Avg].[All]" allUniqueName="[Range].[All_Items_Excl_Farm_Energy_12M_Avg].[All]" dimensionUniqueName="[Range]" displayFolder="" count="0" memberValueDatatype="5" unbalanced="0"/>
    <cacheHierarchy uniqueName="[Range].[All_Items_Excl_Farm_Energy_MoM_change(%)]" caption="All_Items_Excl_Farm_Energy_MoM_change(%)" attribute="1" defaultMemberUniqueName="[Range].[All_Items_Excl_Farm_Energy_MoM_change(%)].[All]" allUniqueName="[Range].[All_Items_Excl_Farm_Energy_MoM_change(%)].[All]" dimensionUniqueName="[Range]" displayFolder="" count="0" memberValueDatatype="5" unbalanced="0"/>
    <cacheHierarchy uniqueName="[Range].[All_Items_Excl_Farm_Energy_YoY_change(%)]" caption="All_Items_Excl_Farm_Energy_YoY_change(%)" attribute="1" defaultMemberUniqueName="[Range].[All_Items_Excl_Farm_Energy_YoY_change(%)].[All]" allUniqueName="[Range].[All_Items_Excl_Farm_Energy_YoY_change(%)].[All]" dimensionUniqueName="[Range]" displayFolder="" count="0" memberValueDatatype="5" unbalanced="0"/>
    <cacheHierarchy uniqueName="[Range].[All_Items_Excl_Farm_Energy_12_M Avg_change(%)]" caption="All_Items_Excl_Farm_Energy_12_M Avg_change(%)" attribute="1" defaultMemberUniqueName="[Range].[All_Items_Excl_Farm_Energy_12_M Avg_change(%)].[All]" allUniqueName="[Range].[All_Items_Excl_Farm_Energy_12_M Avg_change(%)].[All]" dimensionUniqueName="[Range]" displayFolder="" count="0" memberValueDatatype="5" unbalanced="0"/>
    <cacheHierarchy uniqueName="[Range 1].[Weighted Contribution]" caption="Weighted Contribution" attribute="1" defaultMemberUniqueName="[Range 1].[Weighted Contribution].[All]" allUniqueName="[Range 1].[Weighted Contribution].[All]" dimensionUniqueName="[Range 1]" displayFolder="" count="0" memberValueDatatype="130" unbalanced="0"/>
    <cacheHierarchy uniqueName="[Range 1].[Values]" caption="Values" attribute="1" defaultMemberUniqueName="[Range 1].[Values].[All]" allUniqueName="[Range 1].[Values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_Items_Index_YoY_change(%)]" caption="Sum of All_Items_Index_YoY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l_Items_Index_MoM_change(%)]" caption="Sum of All_Items_Index_MoM_change(%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ll_Items_Index_12M_Avg]" caption="Sum of All_Items_Index_12M_Avg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Values]" caption="Sum of Values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7.465613541666" backgroundQuery="1" createdVersion="7" refreshedVersion="7" minRefreshableVersion="3" recordCount="0" supportSubquery="1" supportAdvancedDrill="1" xr:uid="{E02E4CD8-A735-4E5E-B7E1-EBE30DDC34BC}">
  <cacheSource type="external" connectionId="1"/>
  <cacheFields count="2">
    <cacheField name="[Measures].[Sum of All_Items_Index_YoY_change(%)]" caption="Sum of All_Items_Index_YoY_change(%)" numFmtId="0" hierarchy="22" level="32767"/>
    <cacheField name="[Range].[Year].[Year]" caption="Year" numFmtId="0" level="1">
      <sharedItems containsSemiMixedTypes="0" containsString="0" containsNumber="1" containsInteger="1" minValue="1996" maxValue="2023" count="28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96]"/>
            <x15:cachedUniqueName index="1" name="[Range].[Year].&amp;[1997]"/>
            <x15:cachedUniqueName index="2" name="[Range].[Year].&amp;[1998]"/>
            <x15:cachedUniqueName index="3" name="[Range].[Year].&amp;[1999]"/>
            <x15:cachedUniqueName index="4" name="[Range].[Year].&amp;[2000]"/>
            <x15:cachedUniqueName index="5" name="[Range].[Year].&amp;[2001]"/>
            <x15:cachedUniqueName index="6" name="[Range].[Year].&amp;[2002]"/>
            <x15:cachedUniqueName index="7" name="[Range].[Year].&amp;[2003]"/>
            <x15:cachedUniqueName index="8" name="[Range].[Year].&amp;[2004]"/>
            <x15:cachedUniqueName index="9" name="[Range].[Year].&amp;[2005]"/>
            <x15:cachedUniqueName index="10" name="[Range].[Year].&amp;[2006]"/>
            <x15:cachedUniqueName index="11" name="[Range].[Year].&amp;[2007]"/>
            <x15:cachedUniqueName index="12" name="[Range].[Year].&amp;[2008]"/>
            <x15:cachedUniqueName index="13" name="[Range].[Year].&amp;[2009]"/>
            <x15:cachedUniqueName index="14" name="[Range].[Year].&amp;[2010]"/>
            <x15:cachedUniqueName index="15" name="[Range].[Year].&amp;[2011]"/>
            <x15:cachedUniqueName index="16" name="[Range].[Year].&amp;[2012]"/>
            <x15:cachedUniqueName index="17" name="[Range].[Year].&amp;[2013]"/>
            <x15:cachedUniqueName index="18" name="[Range].[Year].&amp;[2014]"/>
            <x15:cachedUniqueName index="19" name="[Range].[Year].&amp;[2015]"/>
            <x15:cachedUniqueName index="20" name="[Range].[Year].&amp;[2016]"/>
            <x15:cachedUniqueName index="21" name="[Range].[Year].&amp;[2017]"/>
            <x15:cachedUniqueName index="22" name="[Range].[Year].&amp;[2018]"/>
            <x15:cachedUniqueName index="23" name="[Range].[Year].&amp;[2019]"/>
            <x15:cachedUniqueName index="24" name="[Range].[Year].&amp;[2020]"/>
            <x15:cachedUniqueName index="25" name="[Range].[Year].&amp;[2021]"/>
            <x15:cachedUniqueName index="26" name="[Range].[Year].&amp;[2022]"/>
            <x15:cachedUniqueName index="27" name="[Range].[Year].&amp;[2023]"/>
          </x15:cachedUniqueNames>
        </ext>
      </extLst>
    </cacheField>
  </cacheFields>
  <cacheHierarchies count="27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All_Items_Index_Monthly]" caption="All_Items_Index_Monthly" attribute="1" defaultMemberUniqueName="[Range].[All_Items_Index_Monthly].[All]" allUniqueName="[Range].[All_Items_Index_Monthly].[All]" dimensionUniqueName="[Range]" displayFolder="" count="0" memberValueDatatype="5" unbalanced="0"/>
    <cacheHierarchy uniqueName="[Range].[All_Items_Index_12M_Avg]" caption="All_Items_Index_12M_Avg" attribute="1" defaultMemberUniqueName="[Range].[All_Items_Index_12M_Avg].[All]" allUniqueName="[Range].[All_Items_Index_12M_Avg].[All]" dimensionUniqueName="[Range]" displayFolder="" count="0" memberValueDatatype="5" unbalanced="0"/>
    <cacheHierarchy uniqueName="[Range].[All_Items_Index_MoM_change(%)]" caption="All_Items_Index_MoM_change(%)" attribute="1" defaultMemberUniqueName="[Range].[All_Items_Index_MoM_change(%)].[All]" allUniqueName="[Range].[All_Items_Index_MoM_change(%)].[All]" dimensionUniqueName="[Range]" displayFolder="" count="0" memberValueDatatype="5" unbalanced="0"/>
    <cacheHierarchy uniqueName="[Range].[All_Items_Index_YoY_change(%)]" caption="All_Items_Index_YoY_change(%)" attribute="1" defaultMemberUniqueName="[Range].[All_Items_Index_YoY_change(%)].[All]" allUniqueName="[Range].[All_Items_Index_YoY_change(%)].[All]" dimensionUniqueName="[Range]" displayFolder="" count="0" memberValueDatatype="5" unbalanced="0"/>
    <cacheHierarchy uniqueName="[Range].[All_Items_Index_12M _Avg _change(%)]" caption="All_Items_Index_12M _Avg _change(%)" attribute="1" defaultMemberUniqueName="[Range].[All_Items_Index_12M _Avg _change(%)].[All]" allUniqueName="[Range].[All_Items_Index_12M _Avg _change(%)].[All]" dimensionUniqueName="[Range]" displayFolder="" count="0" memberValueDatatype="5" unbalanced="0"/>
    <cacheHierarchy uniqueName="[Range].[Food_Monthly]" caption="Food_Monthly" attribute="1" defaultMemberUniqueName="[Range].[Food_Monthly].[All]" allUniqueName="[Range].[Food_Monthly].[All]" dimensionUniqueName="[Range]" displayFolder="" count="0" memberValueDatatype="5" unbalanced="0"/>
    <cacheHierarchy uniqueName="[Range].[Food_12M_ Avg]" caption="Food_12M_ Avg" attribute="1" defaultMemberUniqueName="[Range].[Food_12M_ Avg].[All]" allUniqueName="[Range].[Food_12M_ Avg].[All]" dimensionUniqueName="[Range]" displayFolder="" count="0" memberValueDatatype="5" unbalanced="0"/>
    <cacheHierarchy uniqueName="[Range].[Food_MoM_change(%)]" caption="Food_MoM_change(%)" attribute="1" defaultMemberUniqueName="[Range].[Food_MoM_change(%)].[All]" allUniqueName="[Range].[Food_MoM_change(%)].[All]" dimensionUniqueName="[Range]" displayFolder="" count="0" memberValueDatatype="5" unbalanced="0"/>
    <cacheHierarchy uniqueName="[Range].[Food_YoY_change(%)]" caption="Food_YoY_change(%)" attribute="1" defaultMemberUniqueName="[Range].[Food_YoY_change(%)].[All]" allUniqueName="[Range].[Food_YoY_change(%)].[All]" dimensionUniqueName="[Range]" displayFolder="" count="0" memberValueDatatype="5" unbalanced="0"/>
    <cacheHierarchy uniqueName="[Range].[Food_12M_Avg_change(%)]" caption="Food_12M_Avg_change(%)" attribute="1" defaultMemberUniqueName="[Range].[Food_12M_Avg_change(%)].[All]" allUniqueName="[Range].[Food_12M_Avg_change(%)].[All]" dimensionUniqueName="[Range]" displayFolder="" count="0" memberValueDatatype="5" unbalanced="0"/>
    <cacheHierarchy uniqueName="[Range].[All_Items_Excl_Farm_Energy_Monthly]" caption="All_Items_Excl_Farm_Energy_Monthly" attribute="1" defaultMemberUniqueName="[Range].[All_Items_Excl_Farm_Energy_Monthly].[All]" allUniqueName="[Range].[All_Items_Excl_Farm_Energy_Monthly].[All]" dimensionUniqueName="[Range]" displayFolder="" count="0" memberValueDatatype="5" unbalanced="0"/>
    <cacheHierarchy uniqueName="[Range].[All_Items_Excl_Farm_Energy_12M_Avg]" caption="All_Items_Excl_Farm_Energy_12M_Avg" attribute="1" defaultMemberUniqueName="[Range].[All_Items_Excl_Farm_Energy_12M_Avg].[All]" allUniqueName="[Range].[All_Items_Excl_Farm_Energy_12M_Avg].[All]" dimensionUniqueName="[Range]" displayFolder="" count="0" memberValueDatatype="5" unbalanced="0"/>
    <cacheHierarchy uniqueName="[Range].[All_Items_Excl_Farm_Energy_MoM_change(%)]" caption="All_Items_Excl_Farm_Energy_MoM_change(%)" attribute="1" defaultMemberUniqueName="[Range].[All_Items_Excl_Farm_Energy_MoM_change(%)].[All]" allUniqueName="[Range].[All_Items_Excl_Farm_Energy_MoM_change(%)].[All]" dimensionUniqueName="[Range]" displayFolder="" count="0" memberValueDatatype="5" unbalanced="0"/>
    <cacheHierarchy uniqueName="[Range].[All_Items_Excl_Farm_Energy_YoY_change(%)]" caption="All_Items_Excl_Farm_Energy_YoY_change(%)" attribute="1" defaultMemberUniqueName="[Range].[All_Items_Excl_Farm_Energy_YoY_change(%)].[All]" allUniqueName="[Range].[All_Items_Excl_Farm_Energy_YoY_change(%)].[All]" dimensionUniqueName="[Range]" displayFolder="" count="0" memberValueDatatype="5" unbalanced="0"/>
    <cacheHierarchy uniqueName="[Range].[All_Items_Excl_Farm_Energy_12_M Avg_change(%)]" caption="All_Items_Excl_Farm_Energy_12_M Avg_change(%)" attribute="1" defaultMemberUniqueName="[Range].[All_Items_Excl_Farm_Energy_12_M Avg_change(%)].[All]" allUniqueName="[Range].[All_Items_Excl_Farm_Energy_12_M Avg_change(%)].[All]" dimensionUniqueName="[Range]" displayFolder="" count="0" memberValueDatatype="5" unbalanced="0"/>
    <cacheHierarchy uniqueName="[Range 1].[Weighted Contribution]" caption="Weighted Contribution" attribute="1" defaultMemberUniqueName="[Range 1].[Weighted Contribution].[All]" allUniqueName="[Range 1].[Weighted Contribution].[All]" dimensionUniqueName="[Range 1]" displayFolder="" count="0" memberValueDatatype="130" unbalanced="0"/>
    <cacheHierarchy uniqueName="[Range 1].[Values]" caption="Values" attribute="1" defaultMemberUniqueName="[Range 1].[Values].[All]" allUniqueName="[Range 1].[Values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_Items_Index_YoY_change(%)]" caption="Sum of All_Items_Index_YoY_change(%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l_Items_Index_MoM_change(%)]" caption="Sum of All_Items_Index_MoM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ll_Items_Index_12M_Avg]" caption="Sum of All_Items_Index_12M_Avg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Values]" caption="Sum of Values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7.465615046298" backgroundQuery="1" createdVersion="7" refreshedVersion="7" minRefreshableVersion="3" recordCount="0" supportSubquery="1" supportAdvancedDrill="1" xr:uid="{7F0F79B3-11A0-4BEB-A867-59C7AD671124}">
  <cacheSource type="external" connectionId="1"/>
  <cacheFields count="2">
    <cacheField name="[Measures].[Sum of All_Items_Index_YoY_change(%)]" caption="Sum of All_Items_Index_YoY_change(%)" numFmtId="0" hierarchy="22" level="32767"/>
    <cacheField name="[Range].[Year].[Year]" caption="Year" numFmtId="0" level="1">
      <sharedItems containsSemiMixedTypes="0" containsString="0" containsNumber="1" containsInteger="1" minValue="1998" maxValue="2024" count="5">
        <n v="1998"/>
        <n v="1999"/>
        <n v="2000"/>
        <n v="2007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98]"/>
            <x15:cachedUniqueName index="1" name="[Range].[Year].&amp;[1999]"/>
            <x15:cachedUniqueName index="2" name="[Range].[Year].&amp;[2000]"/>
            <x15:cachedUniqueName index="3" name="[Range].[Year].&amp;[2007]"/>
            <x15:cachedUniqueName index="4" name="[Range].[Year].&amp;[2024]"/>
          </x15:cachedUniqueNames>
        </ext>
      </extLst>
    </cacheField>
  </cacheFields>
  <cacheHierarchies count="27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All_Items_Index_Monthly]" caption="All_Items_Index_Monthly" attribute="1" defaultMemberUniqueName="[Range].[All_Items_Index_Monthly].[All]" allUniqueName="[Range].[All_Items_Index_Monthly].[All]" dimensionUniqueName="[Range]" displayFolder="" count="0" memberValueDatatype="5" unbalanced="0"/>
    <cacheHierarchy uniqueName="[Range].[All_Items_Index_12M_Avg]" caption="All_Items_Index_12M_Avg" attribute="1" defaultMemberUniqueName="[Range].[All_Items_Index_12M_Avg].[All]" allUniqueName="[Range].[All_Items_Index_12M_Avg].[All]" dimensionUniqueName="[Range]" displayFolder="" count="0" memberValueDatatype="5" unbalanced="0"/>
    <cacheHierarchy uniqueName="[Range].[All_Items_Index_MoM_change(%)]" caption="All_Items_Index_MoM_change(%)" attribute="1" defaultMemberUniqueName="[Range].[All_Items_Index_MoM_change(%)].[All]" allUniqueName="[Range].[All_Items_Index_MoM_change(%)].[All]" dimensionUniqueName="[Range]" displayFolder="" count="0" memberValueDatatype="5" unbalanced="0"/>
    <cacheHierarchy uniqueName="[Range].[All_Items_Index_YoY_change(%)]" caption="All_Items_Index_YoY_change(%)" attribute="1" defaultMemberUniqueName="[Range].[All_Items_Index_YoY_change(%)].[All]" allUniqueName="[Range].[All_Items_Index_YoY_change(%)].[All]" dimensionUniqueName="[Range]" displayFolder="" count="0" memberValueDatatype="5" unbalanced="0"/>
    <cacheHierarchy uniqueName="[Range].[All_Items_Index_12M _Avg _change(%)]" caption="All_Items_Index_12M _Avg _change(%)" attribute="1" defaultMemberUniqueName="[Range].[All_Items_Index_12M _Avg _change(%)].[All]" allUniqueName="[Range].[All_Items_Index_12M _Avg _change(%)].[All]" dimensionUniqueName="[Range]" displayFolder="" count="0" memberValueDatatype="5" unbalanced="0"/>
    <cacheHierarchy uniqueName="[Range].[Food_Monthly]" caption="Food_Monthly" attribute="1" defaultMemberUniqueName="[Range].[Food_Monthly].[All]" allUniqueName="[Range].[Food_Monthly].[All]" dimensionUniqueName="[Range]" displayFolder="" count="0" memberValueDatatype="5" unbalanced="0"/>
    <cacheHierarchy uniqueName="[Range].[Food_12M_ Avg]" caption="Food_12M_ Avg" attribute="1" defaultMemberUniqueName="[Range].[Food_12M_ Avg].[All]" allUniqueName="[Range].[Food_12M_ Avg].[All]" dimensionUniqueName="[Range]" displayFolder="" count="0" memberValueDatatype="5" unbalanced="0"/>
    <cacheHierarchy uniqueName="[Range].[Food_MoM_change(%)]" caption="Food_MoM_change(%)" attribute="1" defaultMemberUniqueName="[Range].[Food_MoM_change(%)].[All]" allUniqueName="[Range].[Food_MoM_change(%)].[All]" dimensionUniqueName="[Range]" displayFolder="" count="0" memberValueDatatype="5" unbalanced="0"/>
    <cacheHierarchy uniqueName="[Range].[Food_YoY_change(%)]" caption="Food_YoY_change(%)" attribute="1" defaultMemberUniqueName="[Range].[Food_YoY_change(%)].[All]" allUniqueName="[Range].[Food_YoY_change(%)].[All]" dimensionUniqueName="[Range]" displayFolder="" count="0" memberValueDatatype="5" unbalanced="0"/>
    <cacheHierarchy uniqueName="[Range].[Food_12M_Avg_change(%)]" caption="Food_12M_Avg_change(%)" attribute="1" defaultMemberUniqueName="[Range].[Food_12M_Avg_change(%)].[All]" allUniqueName="[Range].[Food_12M_Avg_change(%)].[All]" dimensionUniqueName="[Range]" displayFolder="" count="0" memberValueDatatype="5" unbalanced="0"/>
    <cacheHierarchy uniqueName="[Range].[All_Items_Excl_Farm_Energy_Monthly]" caption="All_Items_Excl_Farm_Energy_Monthly" attribute="1" defaultMemberUniqueName="[Range].[All_Items_Excl_Farm_Energy_Monthly].[All]" allUniqueName="[Range].[All_Items_Excl_Farm_Energy_Monthly].[All]" dimensionUniqueName="[Range]" displayFolder="" count="0" memberValueDatatype="5" unbalanced="0"/>
    <cacheHierarchy uniqueName="[Range].[All_Items_Excl_Farm_Energy_12M_Avg]" caption="All_Items_Excl_Farm_Energy_12M_Avg" attribute="1" defaultMemberUniqueName="[Range].[All_Items_Excl_Farm_Energy_12M_Avg].[All]" allUniqueName="[Range].[All_Items_Excl_Farm_Energy_12M_Avg].[All]" dimensionUniqueName="[Range]" displayFolder="" count="0" memberValueDatatype="5" unbalanced="0"/>
    <cacheHierarchy uniqueName="[Range].[All_Items_Excl_Farm_Energy_MoM_change(%)]" caption="All_Items_Excl_Farm_Energy_MoM_change(%)" attribute="1" defaultMemberUniqueName="[Range].[All_Items_Excl_Farm_Energy_MoM_change(%)].[All]" allUniqueName="[Range].[All_Items_Excl_Farm_Energy_MoM_change(%)].[All]" dimensionUniqueName="[Range]" displayFolder="" count="0" memberValueDatatype="5" unbalanced="0"/>
    <cacheHierarchy uniqueName="[Range].[All_Items_Excl_Farm_Energy_YoY_change(%)]" caption="All_Items_Excl_Farm_Energy_YoY_change(%)" attribute="1" defaultMemberUniqueName="[Range].[All_Items_Excl_Farm_Energy_YoY_change(%)].[All]" allUniqueName="[Range].[All_Items_Excl_Farm_Energy_YoY_change(%)].[All]" dimensionUniqueName="[Range]" displayFolder="" count="0" memberValueDatatype="5" unbalanced="0"/>
    <cacheHierarchy uniqueName="[Range].[All_Items_Excl_Farm_Energy_12_M Avg_change(%)]" caption="All_Items_Excl_Farm_Energy_12_M Avg_change(%)" attribute="1" defaultMemberUniqueName="[Range].[All_Items_Excl_Farm_Energy_12_M Avg_change(%)].[All]" allUniqueName="[Range].[All_Items_Excl_Farm_Energy_12_M Avg_change(%)].[All]" dimensionUniqueName="[Range]" displayFolder="" count="0" memberValueDatatype="5" unbalanced="0"/>
    <cacheHierarchy uniqueName="[Range 1].[Weighted Contribution]" caption="Weighted Contribution" attribute="1" defaultMemberUniqueName="[Range 1].[Weighted Contribution].[All]" allUniqueName="[Range 1].[Weighted Contribution].[All]" dimensionUniqueName="[Range 1]" displayFolder="" count="0" memberValueDatatype="130" unbalanced="0"/>
    <cacheHierarchy uniqueName="[Range 1].[Values]" caption="Values" attribute="1" defaultMemberUniqueName="[Range 1].[Values].[All]" allUniqueName="[Range 1].[Values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_Items_Index_YoY_change(%)]" caption="Sum of All_Items_Index_YoY_change(%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l_Items_Index_MoM_change(%)]" caption="Sum of All_Items_Index_MoM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ll_Items_Index_12M_Avg]" caption="Sum of All_Items_Index_12M_Avg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Values]" caption="Sum of Values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7.465746296293" backgroundQuery="1" createdVersion="7" refreshedVersion="7" minRefreshableVersion="3" recordCount="0" supportSubquery="1" supportAdvancedDrill="1" xr:uid="{51C8DC7F-EF85-467C-8508-E2224324ED1D}">
  <cacheSource type="external" connectionId="1"/>
  <cacheFields count="2">
    <cacheField name="[Measures].[Sum of Values]" caption="Sum of Values" numFmtId="0" hierarchy="26" level="32767"/>
    <cacheField name="[Range 1].[Weighted Contribution].[Weighted Contribution]" caption="Weighted Contribution" numFmtId="0" hierarchy="17" level="1">
      <sharedItems count="2">
        <s v="Excl Food &amp; Energy Weighted Contribution"/>
        <s v="Food Weighted Contribution"/>
      </sharedItems>
    </cacheField>
  </cacheFields>
  <cacheHierarchies count="27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All_Items_Index_Monthly]" caption="All_Items_Index_Monthly" attribute="1" defaultMemberUniqueName="[Range].[All_Items_Index_Monthly].[All]" allUniqueName="[Range].[All_Items_Index_Monthly].[All]" dimensionUniqueName="[Range]" displayFolder="" count="0" memberValueDatatype="5" unbalanced="0"/>
    <cacheHierarchy uniqueName="[Range].[All_Items_Index_12M_Avg]" caption="All_Items_Index_12M_Avg" attribute="1" defaultMemberUniqueName="[Range].[All_Items_Index_12M_Avg].[All]" allUniqueName="[Range].[All_Items_Index_12M_Avg].[All]" dimensionUniqueName="[Range]" displayFolder="" count="0" memberValueDatatype="5" unbalanced="0"/>
    <cacheHierarchy uniqueName="[Range].[All_Items_Index_MoM_change(%)]" caption="All_Items_Index_MoM_change(%)" attribute="1" defaultMemberUniqueName="[Range].[All_Items_Index_MoM_change(%)].[All]" allUniqueName="[Range].[All_Items_Index_MoM_change(%)].[All]" dimensionUniqueName="[Range]" displayFolder="" count="0" memberValueDatatype="5" unbalanced="0"/>
    <cacheHierarchy uniqueName="[Range].[All_Items_Index_YoY_change(%)]" caption="All_Items_Index_YoY_change(%)" attribute="1" defaultMemberUniqueName="[Range].[All_Items_Index_YoY_change(%)].[All]" allUniqueName="[Range].[All_Items_Index_YoY_change(%)].[All]" dimensionUniqueName="[Range]" displayFolder="" count="0" memberValueDatatype="5" unbalanced="0"/>
    <cacheHierarchy uniqueName="[Range].[All_Items_Index_12M _Avg _change(%)]" caption="All_Items_Index_12M _Avg _change(%)" attribute="1" defaultMemberUniqueName="[Range].[All_Items_Index_12M _Avg _change(%)].[All]" allUniqueName="[Range].[All_Items_Index_12M _Avg _change(%)].[All]" dimensionUniqueName="[Range]" displayFolder="" count="0" memberValueDatatype="5" unbalanced="0"/>
    <cacheHierarchy uniqueName="[Range].[Food_Monthly]" caption="Food_Monthly" attribute="1" defaultMemberUniqueName="[Range].[Food_Monthly].[All]" allUniqueName="[Range].[Food_Monthly].[All]" dimensionUniqueName="[Range]" displayFolder="" count="0" memberValueDatatype="5" unbalanced="0"/>
    <cacheHierarchy uniqueName="[Range].[Food_12M_ Avg]" caption="Food_12M_ Avg" attribute="1" defaultMemberUniqueName="[Range].[Food_12M_ Avg].[All]" allUniqueName="[Range].[Food_12M_ Avg].[All]" dimensionUniqueName="[Range]" displayFolder="" count="0" memberValueDatatype="5" unbalanced="0"/>
    <cacheHierarchy uniqueName="[Range].[Food_MoM_change(%)]" caption="Food_MoM_change(%)" attribute="1" defaultMemberUniqueName="[Range].[Food_MoM_change(%)].[All]" allUniqueName="[Range].[Food_MoM_change(%)].[All]" dimensionUniqueName="[Range]" displayFolder="" count="0" memberValueDatatype="5" unbalanced="0"/>
    <cacheHierarchy uniqueName="[Range].[Food_YoY_change(%)]" caption="Food_YoY_change(%)" attribute="1" defaultMemberUniqueName="[Range].[Food_YoY_change(%)].[All]" allUniqueName="[Range].[Food_YoY_change(%)].[All]" dimensionUniqueName="[Range]" displayFolder="" count="0" memberValueDatatype="5" unbalanced="0"/>
    <cacheHierarchy uniqueName="[Range].[Food_12M_Avg_change(%)]" caption="Food_12M_Avg_change(%)" attribute="1" defaultMemberUniqueName="[Range].[Food_12M_Avg_change(%)].[All]" allUniqueName="[Range].[Food_12M_Avg_change(%)].[All]" dimensionUniqueName="[Range]" displayFolder="" count="0" memberValueDatatype="5" unbalanced="0"/>
    <cacheHierarchy uniqueName="[Range].[All_Items_Excl_Farm_Energy_Monthly]" caption="All_Items_Excl_Farm_Energy_Monthly" attribute="1" defaultMemberUniqueName="[Range].[All_Items_Excl_Farm_Energy_Monthly].[All]" allUniqueName="[Range].[All_Items_Excl_Farm_Energy_Monthly].[All]" dimensionUniqueName="[Range]" displayFolder="" count="0" memberValueDatatype="5" unbalanced="0"/>
    <cacheHierarchy uniqueName="[Range].[All_Items_Excl_Farm_Energy_12M_Avg]" caption="All_Items_Excl_Farm_Energy_12M_Avg" attribute="1" defaultMemberUniqueName="[Range].[All_Items_Excl_Farm_Energy_12M_Avg].[All]" allUniqueName="[Range].[All_Items_Excl_Farm_Energy_12M_Avg].[All]" dimensionUniqueName="[Range]" displayFolder="" count="0" memberValueDatatype="5" unbalanced="0"/>
    <cacheHierarchy uniqueName="[Range].[All_Items_Excl_Farm_Energy_MoM_change(%)]" caption="All_Items_Excl_Farm_Energy_MoM_change(%)" attribute="1" defaultMemberUniqueName="[Range].[All_Items_Excl_Farm_Energy_MoM_change(%)].[All]" allUniqueName="[Range].[All_Items_Excl_Farm_Energy_MoM_change(%)].[All]" dimensionUniqueName="[Range]" displayFolder="" count="0" memberValueDatatype="5" unbalanced="0"/>
    <cacheHierarchy uniqueName="[Range].[All_Items_Excl_Farm_Energy_YoY_change(%)]" caption="All_Items_Excl_Farm_Energy_YoY_change(%)" attribute="1" defaultMemberUniqueName="[Range].[All_Items_Excl_Farm_Energy_YoY_change(%)].[All]" allUniqueName="[Range].[All_Items_Excl_Farm_Energy_YoY_change(%)].[All]" dimensionUniqueName="[Range]" displayFolder="" count="0" memberValueDatatype="5" unbalanced="0"/>
    <cacheHierarchy uniqueName="[Range].[All_Items_Excl_Farm_Energy_12_M Avg_change(%)]" caption="All_Items_Excl_Farm_Energy_12_M Avg_change(%)" attribute="1" defaultMemberUniqueName="[Range].[All_Items_Excl_Farm_Energy_12_M Avg_change(%)].[All]" allUniqueName="[Range].[All_Items_Excl_Farm_Energy_12_M Avg_change(%)].[All]" dimensionUniqueName="[Range]" displayFolder="" count="0" memberValueDatatype="5" unbalanced="0"/>
    <cacheHierarchy uniqueName="[Range 1].[Weighted Contribution]" caption="Weighted Contribution" attribute="1" defaultMemberUniqueName="[Range 1].[Weighted Contribution].[All]" allUniqueName="[Range 1].[Weighted Contribut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Values]" caption="Values" attribute="1" defaultMemberUniqueName="[Range 1].[Values].[All]" allUniqueName="[Range 1].[Values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_Items_Index_YoY_change(%)]" caption="Sum of All_Items_Index_YoY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l_Items_Index_MoM_change(%)]" caption="Sum of All_Items_Index_MoM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ll_Items_Index_12M_Avg]" caption="Sum of All_Items_Index_12M_Avg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Values]" caption="Sum of Values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7.496464930555" backgroundQuery="1" createdVersion="7" refreshedVersion="7" minRefreshableVersion="3" recordCount="0" supportSubquery="1" supportAdvancedDrill="1" xr:uid="{A8DEDBA3-D414-46E0-91A6-DD34C85E6BEB}">
  <cacheSource type="external" connectionId="1"/>
  <cacheFields count="3">
    <cacheField name="[Range].[Year].[Year]" caption="Year" numFmtId="0" level="1">
      <sharedItems containsSemiMixedTypes="0" containsString="0" containsNumber="1" containsInteger="1" minValue="1996" maxValue="2023" count="28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96]"/>
            <x15:cachedUniqueName index="1" name="[Range].[Year].&amp;[1997]"/>
            <x15:cachedUniqueName index="2" name="[Range].[Year].&amp;[1998]"/>
            <x15:cachedUniqueName index="3" name="[Range].[Year].&amp;[1999]"/>
            <x15:cachedUniqueName index="4" name="[Range].[Year].&amp;[2000]"/>
            <x15:cachedUniqueName index="5" name="[Range].[Year].&amp;[2001]"/>
            <x15:cachedUniqueName index="6" name="[Range].[Year].&amp;[2002]"/>
            <x15:cachedUniqueName index="7" name="[Range].[Year].&amp;[2003]"/>
            <x15:cachedUniqueName index="8" name="[Range].[Year].&amp;[2004]"/>
            <x15:cachedUniqueName index="9" name="[Range].[Year].&amp;[2005]"/>
            <x15:cachedUniqueName index="10" name="[Range].[Year].&amp;[2006]"/>
            <x15:cachedUniqueName index="11" name="[Range].[Year].&amp;[2007]"/>
            <x15:cachedUniqueName index="12" name="[Range].[Year].&amp;[2008]"/>
            <x15:cachedUniqueName index="13" name="[Range].[Year].&amp;[2009]"/>
            <x15:cachedUniqueName index="14" name="[Range].[Year].&amp;[2010]"/>
            <x15:cachedUniqueName index="15" name="[Range].[Year].&amp;[2011]"/>
            <x15:cachedUniqueName index="16" name="[Range].[Year].&amp;[2012]"/>
            <x15:cachedUniqueName index="17" name="[Range].[Year].&amp;[2013]"/>
            <x15:cachedUniqueName index="18" name="[Range].[Year].&amp;[2014]"/>
            <x15:cachedUniqueName index="19" name="[Range].[Year].&amp;[2015]"/>
            <x15:cachedUniqueName index="20" name="[Range].[Year].&amp;[2016]"/>
            <x15:cachedUniqueName index="21" name="[Range].[Year].&amp;[2017]"/>
            <x15:cachedUniqueName index="22" name="[Range].[Year].&amp;[2018]"/>
            <x15:cachedUniqueName index="23" name="[Range].[Year].&amp;[2019]"/>
            <x15:cachedUniqueName index="24" name="[Range].[Year].&amp;[2020]"/>
            <x15:cachedUniqueName index="25" name="[Range].[Year].&amp;[2021]"/>
            <x15:cachedUniqueName index="26" name="[Range].[Year].&amp;[2022]"/>
            <x15:cachedUniqueName index="27" name="[Range].[Year].&amp;[2023]"/>
          </x15:cachedUniqueNames>
        </ext>
      </extLst>
    </cacheField>
    <cacheField name="[Measures].[Sum of All_Items_Index_MoM_change(%)]" caption="Sum of All_Items_Index_MoM_change(%)" numFmtId="0" hierarchy="23" level="32767"/>
    <cacheField name="[Range].[Month].[Month]" caption="Month" numFmtId="0" hierarchy="1" level="1">
      <sharedItems count="5">
        <s v="Aug"/>
        <s v="Dec"/>
        <s v="Nov"/>
        <s v="Oct"/>
        <s v="Sep"/>
      </sharedItems>
    </cacheField>
  </cacheFields>
  <cacheHierarchies count="27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ll_Items_Index_Monthly]" caption="All_Items_Index_Monthly" attribute="1" defaultMemberUniqueName="[Range].[All_Items_Index_Monthly].[All]" allUniqueName="[Range].[All_Items_Index_Monthly].[All]" dimensionUniqueName="[Range]" displayFolder="" count="0" memberValueDatatype="5" unbalanced="0"/>
    <cacheHierarchy uniqueName="[Range].[All_Items_Index_12M_Avg]" caption="All_Items_Index_12M_Avg" attribute="1" defaultMemberUniqueName="[Range].[All_Items_Index_12M_Avg].[All]" allUniqueName="[Range].[All_Items_Index_12M_Avg].[All]" dimensionUniqueName="[Range]" displayFolder="" count="0" memberValueDatatype="5" unbalanced="0"/>
    <cacheHierarchy uniqueName="[Range].[All_Items_Index_MoM_change(%)]" caption="All_Items_Index_MoM_change(%)" attribute="1" defaultMemberUniqueName="[Range].[All_Items_Index_MoM_change(%)].[All]" allUniqueName="[Range].[All_Items_Index_MoM_change(%)].[All]" dimensionUniqueName="[Range]" displayFolder="" count="0" memberValueDatatype="5" unbalanced="0"/>
    <cacheHierarchy uniqueName="[Range].[All_Items_Index_YoY_change(%)]" caption="All_Items_Index_YoY_change(%)" attribute="1" defaultMemberUniqueName="[Range].[All_Items_Index_YoY_change(%)].[All]" allUniqueName="[Range].[All_Items_Index_YoY_change(%)].[All]" dimensionUniqueName="[Range]" displayFolder="" count="0" memberValueDatatype="5" unbalanced="0"/>
    <cacheHierarchy uniqueName="[Range].[All_Items_Index_12M _Avg _change(%)]" caption="All_Items_Index_12M _Avg _change(%)" attribute="1" defaultMemberUniqueName="[Range].[All_Items_Index_12M _Avg _change(%)].[All]" allUniqueName="[Range].[All_Items_Index_12M _Avg _change(%)].[All]" dimensionUniqueName="[Range]" displayFolder="" count="0" memberValueDatatype="5" unbalanced="0"/>
    <cacheHierarchy uniqueName="[Range].[Food_Monthly]" caption="Food_Monthly" attribute="1" defaultMemberUniqueName="[Range].[Food_Monthly].[All]" allUniqueName="[Range].[Food_Monthly].[All]" dimensionUniqueName="[Range]" displayFolder="" count="0" memberValueDatatype="5" unbalanced="0"/>
    <cacheHierarchy uniqueName="[Range].[Food_12M_ Avg]" caption="Food_12M_ Avg" attribute="1" defaultMemberUniqueName="[Range].[Food_12M_ Avg].[All]" allUniqueName="[Range].[Food_12M_ Avg].[All]" dimensionUniqueName="[Range]" displayFolder="" count="0" memberValueDatatype="5" unbalanced="0"/>
    <cacheHierarchy uniqueName="[Range].[Food_MoM_change(%)]" caption="Food_MoM_change(%)" attribute="1" defaultMemberUniqueName="[Range].[Food_MoM_change(%)].[All]" allUniqueName="[Range].[Food_MoM_change(%)].[All]" dimensionUniqueName="[Range]" displayFolder="" count="0" memberValueDatatype="5" unbalanced="0"/>
    <cacheHierarchy uniqueName="[Range].[Food_YoY_change(%)]" caption="Food_YoY_change(%)" attribute="1" defaultMemberUniqueName="[Range].[Food_YoY_change(%)].[All]" allUniqueName="[Range].[Food_YoY_change(%)].[All]" dimensionUniqueName="[Range]" displayFolder="" count="0" memberValueDatatype="5" unbalanced="0"/>
    <cacheHierarchy uniqueName="[Range].[Food_12M_Avg_change(%)]" caption="Food_12M_Avg_change(%)" attribute="1" defaultMemberUniqueName="[Range].[Food_12M_Avg_change(%)].[All]" allUniqueName="[Range].[Food_12M_Avg_change(%)].[All]" dimensionUniqueName="[Range]" displayFolder="" count="0" memberValueDatatype="5" unbalanced="0"/>
    <cacheHierarchy uniqueName="[Range].[All_Items_Excl_Farm_Energy_Monthly]" caption="All_Items_Excl_Farm_Energy_Monthly" attribute="1" defaultMemberUniqueName="[Range].[All_Items_Excl_Farm_Energy_Monthly].[All]" allUniqueName="[Range].[All_Items_Excl_Farm_Energy_Monthly].[All]" dimensionUniqueName="[Range]" displayFolder="" count="0" memberValueDatatype="5" unbalanced="0"/>
    <cacheHierarchy uniqueName="[Range].[All_Items_Excl_Farm_Energy_12M_Avg]" caption="All_Items_Excl_Farm_Energy_12M_Avg" attribute="1" defaultMemberUniqueName="[Range].[All_Items_Excl_Farm_Energy_12M_Avg].[All]" allUniqueName="[Range].[All_Items_Excl_Farm_Energy_12M_Avg].[All]" dimensionUniqueName="[Range]" displayFolder="" count="0" memberValueDatatype="5" unbalanced="0"/>
    <cacheHierarchy uniqueName="[Range].[All_Items_Excl_Farm_Energy_MoM_change(%)]" caption="All_Items_Excl_Farm_Energy_MoM_change(%)" attribute="1" defaultMemberUniqueName="[Range].[All_Items_Excl_Farm_Energy_MoM_change(%)].[All]" allUniqueName="[Range].[All_Items_Excl_Farm_Energy_MoM_change(%)].[All]" dimensionUniqueName="[Range]" displayFolder="" count="0" memberValueDatatype="5" unbalanced="0"/>
    <cacheHierarchy uniqueName="[Range].[All_Items_Excl_Farm_Energy_YoY_change(%)]" caption="All_Items_Excl_Farm_Energy_YoY_change(%)" attribute="1" defaultMemberUniqueName="[Range].[All_Items_Excl_Farm_Energy_YoY_change(%)].[All]" allUniqueName="[Range].[All_Items_Excl_Farm_Energy_YoY_change(%)].[All]" dimensionUniqueName="[Range]" displayFolder="" count="0" memberValueDatatype="5" unbalanced="0"/>
    <cacheHierarchy uniqueName="[Range].[All_Items_Excl_Farm_Energy_12_M Avg_change(%)]" caption="All_Items_Excl_Farm_Energy_12_M Avg_change(%)" attribute="1" defaultMemberUniqueName="[Range].[All_Items_Excl_Farm_Energy_12_M Avg_change(%)].[All]" allUniqueName="[Range].[All_Items_Excl_Farm_Energy_12_M Avg_change(%)].[All]" dimensionUniqueName="[Range]" displayFolder="" count="0" memberValueDatatype="5" unbalanced="0"/>
    <cacheHierarchy uniqueName="[Range 1].[Weighted Contribution]" caption="Weighted Contribution" attribute="1" defaultMemberUniqueName="[Range 1].[Weighted Contribution].[All]" allUniqueName="[Range 1].[Weighted Contribution].[All]" dimensionUniqueName="[Range 1]" displayFolder="" count="0" memberValueDatatype="130" unbalanced="0"/>
    <cacheHierarchy uniqueName="[Range 1].[Values]" caption="Values" attribute="1" defaultMemberUniqueName="[Range 1].[Values].[All]" allUniqueName="[Range 1].[Values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_Items_Index_YoY_change(%)]" caption="Sum of All_Items_Index_YoY_change(%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ll_Items_Index_MoM_change(%)]" caption="Sum of All_Items_Index_MoM_change(%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ll_Items_Index_12M_Avg]" caption="Sum of All_Items_Index_12M_Avg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Values]" caption="Sum of Values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7EFDC-FB34-407A-A5CE-D74ADF3CFB9C}" name="PivotTable5" cacheId="19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7">
  <location ref="A36:B205" firstHeaderRow="1" firstDataRow="1" firstDataCol="1"/>
  <pivotFields count="3">
    <pivotField axis="axisRow" allDrilled="1" subtotalTop="0" showAll="0" measureFilter="1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2">
    <field x="0"/>
    <field x="2"/>
  </rowFields>
  <rowItems count="16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ll_Items_Index_MoM_change(%)" fld="1" baseField="0" baseItem="0"/>
  </dataFields>
  <chartFormats count="7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22">
      <autoFilter ref="A1">
        <filterColumn colId="0">
          <top10 val="28" filterVal="28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Q$3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10B58-1780-4D26-8BC2-10AB6B97507C}" name="PivotTable3" cacheId="16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">
  <location ref="D3:E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ll_Items_Index_YoY_change(%)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22">
      <autoFilter ref="A1">
        <filterColumn colId="0">
          <top10 top="0"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Q$3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5452F-C00F-45C6-991B-10FC39E022B1}" name="PivotTable1" cacheId="16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1">
  <location ref="A3:B32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All_Items_Index_YoY_change(%)" fld="0" baseField="0" baseItem="0"/>
  </dataFields>
  <chartFormats count="7"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4" iMeasureHier="22">
      <autoFilter ref="A1">
        <filterColumn colId="0">
          <top10 val="28" filterVal="28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Q$3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99C0-CC6F-469C-85EB-519A79F2521B}" name="PivotTable7" cacheId="1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382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2">
    <field x="1"/>
    <field x="0"/>
  </rowFields>
  <rowItems count="3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0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1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2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3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4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5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7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8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0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1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2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3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4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5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6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7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8"/>
    </i>
    <i r="1">
      <x/>
    </i>
    <i r="1">
      <x v="1"/>
    </i>
    <i r="1">
      <x v="2"/>
    </i>
    <i r="1">
      <x v="3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9"/>
    </i>
    <i r="1">
      <x v="11"/>
    </i>
    <i t="grand">
      <x/>
    </i>
  </rowItems>
  <colItems count="1">
    <i/>
  </colItems>
  <dataFields count="1">
    <dataField name="Sum of All_Items_Index_MoM_change(%)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Q$3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D399-EA08-423E-9316-DA6A78517E9F}" name="PivotTable8" cacheId="1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Valu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ighted contributionAll item W!$A$1:$B$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8017-EF88-3748-A861-8C4561D8C578}">
  <dimension ref="A1:X354"/>
  <sheetViews>
    <sheetView zoomScale="92" zoomScaleNormal="92" workbookViewId="0">
      <selection activeCell="W328" sqref="W328:X343"/>
    </sheetView>
  </sheetViews>
  <sheetFormatPr defaultColWidth="10.6640625" defaultRowHeight="15.5" x14ac:dyDescent="0.35"/>
  <cols>
    <col min="1" max="1" width="10.6640625" style="23"/>
  </cols>
  <sheetData>
    <row r="1" spans="1:19" x14ac:dyDescent="0.35">
      <c r="A1" s="12" t="s">
        <v>0</v>
      </c>
      <c r="B1" s="26"/>
      <c r="C1" s="26"/>
      <c r="D1" s="26"/>
      <c r="E1" s="26"/>
      <c r="F1" s="26"/>
      <c r="G1" s="26"/>
      <c r="H1" s="27"/>
      <c r="I1" s="27"/>
      <c r="J1" s="27"/>
      <c r="K1" s="27"/>
      <c r="L1" s="27"/>
      <c r="M1" s="27"/>
      <c r="N1" s="27"/>
      <c r="O1" s="26"/>
      <c r="P1" s="26"/>
      <c r="Q1" s="26"/>
      <c r="R1" s="26"/>
      <c r="S1" s="26"/>
    </row>
    <row r="2" spans="1:19" x14ac:dyDescent="0.35">
      <c r="A2" s="12" t="s">
        <v>1</v>
      </c>
      <c r="B2" s="26"/>
      <c r="C2" s="26"/>
      <c r="D2" s="26"/>
      <c r="E2" s="26"/>
      <c r="F2" s="26"/>
      <c r="G2" s="26"/>
      <c r="H2" s="27"/>
      <c r="I2" s="27"/>
      <c r="J2" s="27"/>
      <c r="K2" s="27"/>
      <c r="L2" s="27"/>
      <c r="M2" s="27"/>
      <c r="N2" s="27"/>
      <c r="O2" s="26"/>
      <c r="P2" s="26"/>
      <c r="Q2" s="26"/>
      <c r="R2" s="12"/>
      <c r="S2" s="26"/>
    </row>
    <row r="3" spans="1:19" x14ac:dyDescent="0.35">
      <c r="A3" s="28"/>
      <c r="B3" s="29"/>
      <c r="C3" s="1" t="s">
        <v>2</v>
      </c>
      <c r="D3" s="2"/>
      <c r="E3" s="3"/>
      <c r="F3" s="3"/>
      <c r="G3" s="4"/>
      <c r="H3" s="1" t="s">
        <v>3</v>
      </c>
      <c r="I3" s="2"/>
      <c r="J3" s="3"/>
      <c r="K3" s="3"/>
      <c r="L3" s="4"/>
      <c r="M3" s="71" t="s">
        <v>4</v>
      </c>
      <c r="N3" s="72"/>
      <c r="O3" s="72"/>
      <c r="P3" s="72"/>
      <c r="Q3" s="72"/>
      <c r="R3" s="73"/>
      <c r="S3" s="30"/>
    </row>
    <row r="4" spans="1:19" ht="39" x14ac:dyDescent="0.35">
      <c r="A4" s="31"/>
      <c r="B4" s="32"/>
      <c r="C4" s="33" t="s">
        <v>5</v>
      </c>
      <c r="D4" s="34" t="s">
        <v>6</v>
      </c>
      <c r="E4" s="34" t="s">
        <v>7</v>
      </c>
      <c r="F4" s="34" t="s">
        <v>8</v>
      </c>
      <c r="G4" s="35" t="s">
        <v>9</v>
      </c>
      <c r="H4" s="33" t="s">
        <v>5</v>
      </c>
      <c r="I4" s="34" t="s">
        <v>6</v>
      </c>
      <c r="J4" s="34" t="s">
        <v>7</v>
      </c>
      <c r="K4" s="34" t="s">
        <v>8</v>
      </c>
      <c r="L4" s="35" t="s">
        <v>9</v>
      </c>
      <c r="M4" s="33" t="s">
        <v>5</v>
      </c>
      <c r="N4" s="34" t="s">
        <v>6</v>
      </c>
      <c r="O4" s="34" t="s">
        <v>7</v>
      </c>
      <c r="P4" s="34" t="s">
        <v>8</v>
      </c>
      <c r="Q4" s="35" t="s">
        <v>9</v>
      </c>
      <c r="R4" s="36"/>
      <c r="S4" s="32"/>
    </row>
    <row r="5" spans="1:19" x14ac:dyDescent="0.35">
      <c r="A5" s="24" t="s">
        <v>10</v>
      </c>
      <c r="B5" s="37"/>
      <c r="C5" s="38">
        <v>1000</v>
      </c>
      <c r="D5" s="39"/>
      <c r="E5" s="39"/>
      <c r="F5" s="12"/>
      <c r="G5" s="5"/>
      <c r="H5" s="38">
        <v>507.05889008124848</v>
      </c>
      <c r="I5" s="39"/>
      <c r="J5" s="39"/>
      <c r="K5" s="39"/>
      <c r="L5" s="39"/>
      <c r="M5" s="38">
        <v>405.55493225171676</v>
      </c>
      <c r="N5" s="39"/>
      <c r="O5" s="39"/>
      <c r="P5" s="39"/>
      <c r="Q5" s="39"/>
      <c r="R5" s="40"/>
      <c r="S5" s="41"/>
    </row>
    <row r="6" spans="1:19" x14ac:dyDescent="0.35">
      <c r="A6" s="21">
        <v>1995</v>
      </c>
      <c r="B6" s="52" t="s">
        <v>11</v>
      </c>
      <c r="C6" s="5">
        <v>14.360818803736327</v>
      </c>
      <c r="D6" s="42"/>
      <c r="E6" s="8"/>
      <c r="F6" s="12"/>
      <c r="G6" s="5"/>
      <c r="H6" s="6">
        <v>20.556878263750601</v>
      </c>
      <c r="I6" s="43"/>
      <c r="J6" s="9"/>
      <c r="K6" s="9"/>
      <c r="L6" s="9"/>
      <c r="M6" s="6">
        <v>20.556878263750644</v>
      </c>
      <c r="N6" s="7"/>
      <c r="O6" s="7"/>
      <c r="P6" s="7"/>
      <c r="Q6" s="7"/>
      <c r="R6" s="44"/>
      <c r="S6" s="45" t="s">
        <v>12</v>
      </c>
    </row>
    <row r="7" spans="1:19" x14ac:dyDescent="0.35">
      <c r="A7" s="21"/>
      <c r="B7" s="52" t="s">
        <v>13</v>
      </c>
      <c r="C7" s="5">
        <v>15.019778830591088</v>
      </c>
      <c r="D7" s="42"/>
      <c r="E7" s="15">
        <v>4.5885964850647269</v>
      </c>
      <c r="F7" s="12"/>
      <c r="G7" s="5"/>
      <c r="H7" s="6">
        <v>21.154517070438029</v>
      </c>
      <c r="I7" s="43"/>
      <c r="J7" s="9">
        <v>2.907244957232848</v>
      </c>
      <c r="K7" s="9"/>
      <c r="L7" s="9"/>
      <c r="M7" s="6">
        <v>21.154517070438029</v>
      </c>
      <c r="N7" s="7"/>
      <c r="O7" s="7">
        <v>2.907244957232848</v>
      </c>
      <c r="P7" s="7"/>
      <c r="Q7" s="7"/>
      <c r="R7" s="12"/>
      <c r="S7" s="45" t="s">
        <v>13</v>
      </c>
    </row>
    <row r="8" spans="1:19" x14ac:dyDescent="0.35">
      <c r="A8" s="21"/>
      <c r="B8" s="52" t="s">
        <v>14</v>
      </c>
      <c r="C8" s="5">
        <v>15.555481557803915</v>
      </c>
      <c r="D8" s="42"/>
      <c r="E8" s="15">
        <v>3.5666485722262999</v>
      </c>
      <c r="F8" s="12"/>
      <c r="G8" s="5"/>
      <c r="H8" s="6">
        <v>21.923673519543811</v>
      </c>
      <c r="I8" s="43"/>
      <c r="J8" s="9">
        <v>3.6358969885473158</v>
      </c>
      <c r="K8" s="9"/>
      <c r="L8" s="9"/>
      <c r="M8" s="6">
        <v>21.923673519543811</v>
      </c>
      <c r="N8" s="7"/>
      <c r="O8" s="7">
        <v>3.6358969885473158</v>
      </c>
      <c r="P8" s="7"/>
      <c r="Q8" s="7"/>
      <c r="R8" s="12"/>
      <c r="S8" s="45" t="s">
        <v>14</v>
      </c>
    </row>
    <row r="9" spans="1:19" x14ac:dyDescent="0.35">
      <c r="A9" s="21"/>
      <c r="B9" s="52" t="s">
        <v>15</v>
      </c>
      <c r="C9" s="5">
        <v>16.953089742695781</v>
      </c>
      <c r="D9" s="42"/>
      <c r="E9" s="15">
        <v>8.9846667857782307</v>
      </c>
      <c r="F9" s="12"/>
      <c r="G9" s="5"/>
      <c r="H9" s="6">
        <v>23.268550721948756</v>
      </c>
      <c r="I9" s="43"/>
      <c r="J9" s="9">
        <v>6.1343606545046327</v>
      </c>
      <c r="K9" s="9"/>
      <c r="L9" s="9"/>
      <c r="M9" s="6">
        <v>23.268550721948756</v>
      </c>
      <c r="N9" s="7"/>
      <c r="O9" s="7">
        <v>6.1343606545046327</v>
      </c>
      <c r="P9" s="7"/>
      <c r="Q9" s="7"/>
      <c r="R9" s="12"/>
      <c r="S9" s="45" t="s">
        <v>15</v>
      </c>
    </row>
    <row r="10" spans="1:19" x14ac:dyDescent="0.35">
      <c r="A10" s="21"/>
      <c r="B10" s="52" t="s">
        <v>16</v>
      </c>
      <c r="C10" s="5">
        <v>17.997574248430951</v>
      </c>
      <c r="D10" s="42"/>
      <c r="E10" s="15">
        <v>6.1610274090903516</v>
      </c>
      <c r="F10" s="12"/>
      <c r="G10" s="5"/>
      <c r="H10" s="6">
        <v>23.753918767239877</v>
      </c>
      <c r="I10" s="43"/>
      <c r="J10" s="9">
        <v>2.0859401648650362</v>
      </c>
      <c r="K10" s="9"/>
      <c r="L10" s="9"/>
      <c r="M10" s="6">
        <v>23.753918767239877</v>
      </c>
      <c r="N10" s="7"/>
      <c r="O10" s="7">
        <v>2.0859401648650362</v>
      </c>
      <c r="P10" s="7"/>
      <c r="Q10" s="7"/>
      <c r="R10" s="12"/>
      <c r="S10" s="45" t="s">
        <v>16</v>
      </c>
    </row>
    <row r="11" spans="1:19" x14ac:dyDescent="0.35">
      <c r="A11" s="21"/>
      <c r="B11" s="52" t="s">
        <v>17</v>
      </c>
      <c r="C11" s="5">
        <v>18.811972624876251</v>
      </c>
      <c r="D11" s="42"/>
      <c r="E11" s="15">
        <v>4.5250452377842123</v>
      </c>
      <c r="F11" s="12"/>
      <c r="G11" s="5"/>
      <c r="H11" s="6">
        <v>24.418928455370587</v>
      </c>
      <c r="I11" s="43"/>
      <c r="J11" s="9">
        <v>2.7995788595852815</v>
      </c>
      <c r="K11" s="9"/>
      <c r="L11" s="9"/>
      <c r="M11" s="6">
        <v>24.418928455370587</v>
      </c>
      <c r="N11" s="7"/>
      <c r="O11" s="7">
        <v>2.7995788595852815</v>
      </c>
      <c r="P11" s="7"/>
      <c r="Q11" s="7"/>
      <c r="R11" s="12"/>
      <c r="S11" s="45" t="s">
        <v>17</v>
      </c>
    </row>
    <row r="12" spans="1:19" x14ac:dyDescent="0.35">
      <c r="A12" s="21"/>
      <c r="B12" s="52" t="s">
        <v>18</v>
      </c>
      <c r="C12" s="5">
        <v>19.434917232883979</v>
      </c>
      <c r="D12" s="42"/>
      <c r="E12" s="15">
        <v>3.3114262944651074</v>
      </c>
      <c r="F12" s="12"/>
      <c r="G12" s="5"/>
      <c r="H12" s="6">
        <v>25.153217340715699</v>
      </c>
      <c r="I12" s="43"/>
      <c r="J12" s="9">
        <v>3.0070479410557311</v>
      </c>
      <c r="K12" s="9"/>
      <c r="L12" s="9"/>
      <c r="M12" s="6">
        <v>25.153217340715678</v>
      </c>
      <c r="N12" s="7"/>
      <c r="O12" s="7">
        <v>3.0070479410557311</v>
      </c>
      <c r="P12" s="7"/>
      <c r="Q12" s="7"/>
      <c r="R12" s="12"/>
      <c r="S12" s="45" t="s">
        <v>18</v>
      </c>
    </row>
    <row r="13" spans="1:19" x14ac:dyDescent="0.35">
      <c r="A13" s="21"/>
      <c r="B13" s="52" t="s">
        <v>19</v>
      </c>
      <c r="C13" s="5">
        <v>20.120215016244664</v>
      </c>
      <c r="D13" s="42"/>
      <c r="E13" s="15">
        <v>3.5261162944453304</v>
      </c>
      <c r="F13" s="12"/>
      <c r="G13" s="5"/>
      <c r="H13" s="6">
        <v>25.797838607808409</v>
      </c>
      <c r="I13" s="43"/>
      <c r="J13" s="9">
        <v>2.5627785835940671</v>
      </c>
      <c r="K13" s="9"/>
      <c r="L13" s="9"/>
      <c r="M13" s="6">
        <v>25.797838607808409</v>
      </c>
      <c r="N13" s="7"/>
      <c r="O13" s="7">
        <v>2.5627785835940671</v>
      </c>
      <c r="P13" s="7"/>
      <c r="Q13" s="7"/>
      <c r="R13" s="12"/>
      <c r="S13" s="45" t="s">
        <v>19</v>
      </c>
    </row>
    <row r="14" spans="1:19" x14ac:dyDescent="0.35">
      <c r="A14" s="21"/>
      <c r="B14" s="52" t="s">
        <v>20</v>
      </c>
      <c r="C14" s="5">
        <v>20.464070164048451</v>
      </c>
      <c r="D14" s="5"/>
      <c r="E14" s="15">
        <v>1.7090033457702418</v>
      </c>
      <c r="F14" s="12"/>
      <c r="G14" s="5"/>
      <c r="H14" s="6">
        <v>26.392517287799659</v>
      </c>
      <c r="I14" s="43"/>
      <c r="J14" s="9">
        <v>2.3051492376235529</v>
      </c>
      <c r="K14" s="9"/>
      <c r="L14" s="9"/>
      <c r="M14" s="6">
        <v>26.392517287799659</v>
      </c>
      <c r="N14" s="7"/>
      <c r="O14" s="7">
        <v>2.3051492376235529</v>
      </c>
      <c r="P14" s="7"/>
      <c r="Q14" s="7"/>
      <c r="R14" s="12"/>
      <c r="S14" s="45" t="s">
        <v>20</v>
      </c>
    </row>
    <row r="15" spans="1:19" x14ac:dyDescent="0.35">
      <c r="A15" s="21"/>
      <c r="B15" s="52" t="s">
        <v>21</v>
      </c>
      <c r="C15" s="5">
        <v>19.958629647186186</v>
      </c>
      <c r="D15" s="42"/>
      <c r="E15" s="15">
        <v>-2.4698924153916835</v>
      </c>
      <c r="F15" s="12"/>
      <c r="G15" s="5"/>
      <c r="H15" s="6">
        <v>27.031428831935223</v>
      </c>
      <c r="I15" s="43"/>
      <c r="J15" s="9">
        <v>2.4208056289913173</v>
      </c>
      <c r="K15" s="9"/>
      <c r="L15" s="9"/>
      <c r="M15" s="6">
        <v>27.031428831935223</v>
      </c>
      <c r="N15" s="7"/>
      <c r="O15" s="7">
        <v>2.4208056289913173</v>
      </c>
      <c r="P15" s="7"/>
      <c r="Q15" s="7"/>
      <c r="R15" s="12"/>
      <c r="S15" s="45" t="s">
        <v>21</v>
      </c>
    </row>
    <row r="16" spans="1:19" x14ac:dyDescent="0.35">
      <c r="A16" s="21"/>
      <c r="B16" s="52" t="s">
        <v>22</v>
      </c>
      <c r="C16" s="5">
        <v>20.229297031145581</v>
      </c>
      <c r="D16" s="42"/>
      <c r="E16" s="15">
        <v>1.3561421237031368</v>
      </c>
      <c r="F16" s="12"/>
      <c r="G16" s="5"/>
      <c r="H16" s="6">
        <v>27.546057730328506</v>
      </c>
      <c r="I16" s="43"/>
      <c r="J16" s="9">
        <v>1.9038168555311188</v>
      </c>
      <c r="K16" s="9"/>
      <c r="L16" s="9"/>
      <c r="M16" s="6">
        <v>27.546057730328506</v>
      </c>
      <c r="N16" s="7"/>
      <c r="O16" s="7">
        <v>1.9038168555311188</v>
      </c>
      <c r="P16" s="7"/>
      <c r="Q16" s="7"/>
      <c r="R16" s="12"/>
      <c r="S16" s="45" t="s">
        <v>22</v>
      </c>
    </row>
    <row r="17" spans="1:19" x14ac:dyDescent="0.35">
      <c r="A17" s="21"/>
      <c r="B17" s="52" t="s">
        <v>23</v>
      </c>
      <c r="C17" s="5">
        <v>20.964718593811707</v>
      </c>
      <c r="D17" s="5">
        <v>18.32254695778791</v>
      </c>
      <c r="E17" s="15">
        <v>3.6354281690256016</v>
      </c>
      <c r="F17" s="12"/>
      <c r="G17" s="5"/>
      <c r="H17" s="6">
        <v>28.150987308248887</v>
      </c>
      <c r="I17" s="6">
        <v>24.595709492094006</v>
      </c>
      <c r="J17" s="9">
        <v>2.1960658902357153</v>
      </c>
      <c r="K17" s="9"/>
      <c r="L17" s="9"/>
      <c r="M17" s="6">
        <v>28.150987308248887</v>
      </c>
      <c r="N17" s="6">
        <v>24.595709492094006</v>
      </c>
      <c r="O17" s="7">
        <v>2.1960658902357153</v>
      </c>
      <c r="P17" s="7"/>
      <c r="Q17" s="7"/>
      <c r="R17" s="12"/>
      <c r="S17" s="45" t="s">
        <v>23</v>
      </c>
    </row>
    <row r="18" spans="1:19" x14ac:dyDescent="0.35">
      <c r="A18" s="21">
        <v>1996</v>
      </c>
      <c r="B18" s="52" t="s">
        <v>11</v>
      </c>
      <c r="C18" s="5">
        <v>21.19137637206779</v>
      </c>
      <c r="D18" s="5">
        <v>18.891760088482197</v>
      </c>
      <c r="E18" s="15">
        <v>1.0811391397496948</v>
      </c>
      <c r="F18" s="21">
        <v>47.56384480357292</v>
      </c>
      <c r="G18" s="5"/>
      <c r="H18" s="6">
        <v>28.445780880924907</v>
      </c>
      <c r="I18" s="6">
        <v>25.253118043525195</v>
      </c>
      <c r="J18" s="9">
        <v>1.0471873311158788</v>
      </c>
      <c r="K18" s="9">
        <v>38.375975748639348</v>
      </c>
      <c r="L18" s="9"/>
      <c r="M18" s="6">
        <v>28.445780880924907</v>
      </c>
      <c r="N18" s="6">
        <v>25.253118043525195</v>
      </c>
      <c r="O18" s="7">
        <v>1.0471873311158788</v>
      </c>
      <c r="P18" s="7">
        <v>38.375975748639348</v>
      </c>
      <c r="Q18" s="7"/>
      <c r="R18" s="44"/>
      <c r="S18" s="45" t="s">
        <v>24</v>
      </c>
    </row>
    <row r="19" spans="1:19" x14ac:dyDescent="0.35">
      <c r="A19" s="21"/>
      <c r="B19" s="52" t="s">
        <v>13</v>
      </c>
      <c r="C19" s="5">
        <v>21.575263690167432</v>
      </c>
      <c r="D19" s="5">
        <v>19.438050493446891</v>
      </c>
      <c r="E19" s="15">
        <v>1.8115261196797121</v>
      </c>
      <c r="F19" s="21">
        <v>43.645681694224777</v>
      </c>
      <c r="G19" s="5"/>
      <c r="H19" s="6">
        <v>29.044672939150839</v>
      </c>
      <c r="I19" s="6">
        <v>25.910631032584593</v>
      </c>
      <c r="J19" s="9">
        <v>2.1053809727808783</v>
      </c>
      <c r="K19" s="9">
        <v>37.297735714982394</v>
      </c>
      <c r="L19" s="9"/>
      <c r="M19" s="6">
        <v>29.044672939150839</v>
      </c>
      <c r="N19" s="6">
        <v>25.910631032584593</v>
      </c>
      <c r="O19" s="7">
        <v>2.1053809727808783</v>
      </c>
      <c r="P19" s="7">
        <v>37.297735714982394</v>
      </c>
      <c r="Q19" s="7"/>
      <c r="R19" s="12"/>
      <c r="S19" s="45" t="s">
        <v>13</v>
      </c>
    </row>
    <row r="20" spans="1:19" x14ac:dyDescent="0.35">
      <c r="A20" s="21"/>
      <c r="B20" s="52" t="s">
        <v>14</v>
      </c>
      <c r="C20" s="5">
        <v>22.073985234331563</v>
      </c>
      <c r="D20" s="5">
        <v>19.981259133157529</v>
      </c>
      <c r="E20" s="15">
        <v>2.3115432159997766</v>
      </c>
      <c r="F20" s="21">
        <v>41.904865833339812</v>
      </c>
      <c r="G20" s="5"/>
      <c r="H20" s="6">
        <v>29.591004301975115</v>
      </c>
      <c r="I20" s="6">
        <v>26.549575264453864</v>
      </c>
      <c r="J20" s="9">
        <v>1.8810036662104892</v>
      </c>
      <c r="K20" s="9">
        <v>34.972837812040382</v>
      </c>
      <c r="L20" s="9"/>
      <c r="M20" s="6">
        <v>29.591004301975115</v>
      </c>
      <c r="N20" s="6">
        <v>26.549575264453864</v>
      </c>
      <c r="O20" s="7">
        <v>1.8810036662104892</v>
      </c>
      <c r="P20" s="7">
        <v>34.972837812040382</v>
      </c>
      <c r="Q20" s="7"/>
      <c r="R20" s="12"/>
      <c r="S20" s="45" t="s">
        <v>14</v>
      </c>
    </row>
    <row r="21" spans="1:19" x14ac:dyDescent="0.35">
      <c r="A21" s="21"/>
      <c r="B21" s="52" t="s">
        <v>15</v>
      </c>
      <c r="C21" s="5">
        <v>22.350661865206771</v>
      </c>
      <c r="D21" s="5">
        <v>20.431056810033443</v>
      </c>
      <c r="E21" s="15">
        <v>1.2534058890503132</v>
      </c>
      <c r="F21" s="21">
        <v>31.838279655403397</v>
      </c>
      <c r="G21" s="5"/>
      <c r="H21" s="6">
        <v>29.868630068296465</v>
      </c>
      <c r="I21" s="6">
        <v>27.099581876649509</v>
      </c>
      <c r="J21" s="9">
        <v>0.93821001642319857</v>
      </c>
      <c r="K21" s="9">
        <v>28.364806322561321</v>
      </c>
      <c r="L21" s="9"/>
      <c r="M21" s="6">
        <v>29.868630068296465</v>
      </c>
      <c r="N21" s="6">
        <v>27.099581876649509</v>
      </c>
      <c r="O21" s="7">
        <v>0.93821001642319857</v>
      </c>
      <c r="P21" s="7">
        <v>28.364806322561321</v>
      </c>
      <c r="Q21" s="7"/>
      <c r="R21" s="12"/>
      <c r="S21" s="45" t="s">
        <v>15</v>
      </c>
    </row>
    <row r="22" spans="1:19" x14ac:dyDescent="0.35">
      <c r="A22" s="21"/>
      <c r="B22" s="52" t="s">
        <v>16</v>
      </c>
      <c r="C22" s="5">
        <v>23.584826028870982</v>
      </c>
      <c r="D22" s="5">
        <v>20.896661125070114</v>
      </c>
      <c r="E22" s="15">
        <v>5.5218237880706056</v>
      </c>
      <c r="F22" s="21">
        <v>31.044471345504434</v>
      </c>
      <c r="G22" s="5"/>
      <c r="H22" s="6">
        <v>30.371450903533571</v>
      </c>
      <c r="I22" s="6">
        <v>27.651042888007321</v>
      </c>
      <c r="J22" s="9">
        <v>1.6834412361309319</v>
      </c>
      <c r="K22" s="9">
        <v>27.858696500302244</v>
      </c>
      <c r="L22" s="9"/>
      <c r="M22" s="6">
        <v>30.371450903533571</v>
      </c>
      <c r="N22" s="6">
        <v>27.651042888007321</v>
      </c>
      <c r="O22" s="7">
        <v>1.6834412361309319</v>
      </c>
      <c r="P22" s="7">
        <v>27.858696500302244</v>
      </c>
      <c r="Q22" s="7"/>
      <c r="R22" s="12"/>
      <c r="S22" s="45" t="s">
        <v>16</v>
      </c>
    </row>
    <row r="23" spans="1:19" x14ac:dyDescent="0.35">
      <c r="A23" s="21"/>
      <c r="B23" s="52" t="s">
        <v>17</v>
      </c>
      <c r="C23" s="5">
        <v>24.238232775893554</v>
      </c>
      <c r="D23" s="5">
        <v>21.348849470988224</v>
      </c>
      <c r="E23" s="15">
        <v>2.7704539614696273</v>
      </c>
      <c r="F23" s="21">
        <v>28.844716390038855</v>
      </c>
      <c r="G23" s="5"/>
      <c r="H23" s="6">
        <v>30.317935058870709</v>
      </c>
      <c r="I23" s="6">
        <v>28.142626771632333</v>
      </c>
      <c r="J23" s="9">
        <v>-0.17620443894116988</v>
      </c>
      <c r="K23" s="9">
        <v>24.157516224683988</v>
      </c>
      <c r="L23" s="9"/>
      <c r="M23" s="6">
        <v>30.317935058870709</v>
      </c>
      <c r="N23" s="6">
        <v>28.142626771632333</v>
      </c>
      <c r="O23" s="7">
        <v>-0.17620443894116988</v>
      </c>
      <c r="P23" s="7">
        <v>24.157516224683988</v>
      </c>
      <c r="Q23" s="7"/>
      <c r="R23" s="12"/>
      <c r="S23" s="45" t="s">
        <v>17</v>
      </c>
    </row>
    <row r="24" spans="1:19" x14ac:dyDescent="0.35">
      <c r="A24" s="21"/>
      <c r="B24" s="52" t="s">
        <v>18</v>
      </c>
      <c r="C24" s="5">
        <v>25.169813076594131</v>
      </c>
      <c r="D24" s="5">
        <v>21.826757457964067</v>
      </c>
      <c r="E24" s="15">
        <v>3.8434332622925069</v>
      </c>
      <c r="F24" s="21">
        <v>29.508208216120835</v>
      </c>
      <c r="G24" s="5"/>
      <c r="H24" s="6">
        <v>30.952143403674025</v>
      </c>
      <c r="I24" s="6">
        <v>28.625870610212193</v>
      </c>
      <c r="J24" s="9">
        <v>2.09185864265433</v>
      </c>
      <c r="K24" s="9">
        <v>23.054410831061318</v>
      </c>
      <c r="L24" s="9"/>
      <c r="M24" s="6">
        <v>30.952143403674025</v>
      </c>
      <c r="N24" s="6">
        <v>28.625870610212193</v>
      </c>
      <c r="O24" s="7">
        <v>2.09185864265433</v>
      </c>
      <c r="P24" s="7">
        <v>23.054410831061318</v>
      </c>
      <c r="Q24" s="7"/>
      <c r="R24" s="12"/>
      <c r="S24" s="45" t="s">
        <v>18</v>
      </c>
    </row>
    <row r="25" spans="1:19" x14ac:dyDescent="0.35">
      <c r="A25" s="21"/>
      <c r="B25" s="52" t="s">
        <v>19</v>
      </c>
      <c r="C25" s="5">
        <v>25.495006059620057</v>
      </c>
      <c r="D25" s="5">
        <v>22.274656711578686</v>
      </c>
      <c r="E25" s="15">
        <v>1.2919960193440261</v>
      </c>
      <c r="F25" s="21">
        <v>26.713387700061304</v>
      </c>
      <c r="G25" s="5"/>
      <c r="H25" s="6">
        <v>31.186950392596106</v>
      </c>
      <c r="I25" s="6">
        <v>29.074963258944496</v>
      </c>
      <c r="J25" s="9">
        <v>0.758613017068825</v>
      </c>
      <c r="K25" s="9">
        <v>20.889780212659133</v>
      </c>
      <c r="L25" s="9"/>
      <c r="M25" s="6">
        <v>31.186950392596106</v>
      </c>
      <c r="N25" s="6">
        <v>29.074963258944496</v>
      </c>
      <c r="O25" s="7">
        <v>0.758613017068825</v>
      </c>
      <c r="P25" s="7">
        <v>20.889780212659133</v>
      </c>
      <c r="Q25" s="7"/>
      <c r="R25" s="12"/>
      <c r="S25" s="45" t="s">
        <v>19</v>
      </c>
    </row>
    <row r="26" spans="1:19" x14ac:dyDescent="0.35">
      <c r="A26" s="21"/>
      <c r="B26" s="52" t="s">
        <v>20</v>
      </c>
      <c r="C26" s="5">
        <v>25.305083133274692</v>
      </c>
      <c r="D26" s="5">
        <v>22.678074459014201</v>
      </c>
      <c r="E26" s="15">
        <v>-0.74494167956356705</v>
      </c>
      <c r="F26" s="21">
        <v>23.656158967491209</v>
      </c>
      <c r="G26" s="5"/>
      <c r="H26" s="6">
        <v>31.518664574713441</v>
      </c>
      <c r="I26" s="6">
        <v>29.502142199520648</v>
      </c>
      <c r="J26" s="9">
        <v>1.0636313520288496</v>
      </c>
      <c r="K26" s="9">
        <v>19.42272967377545</v>
      </c>
      <c r="L26" s="9"/>
      <c r="M26" s="6">
        <v>31.518664574713441</v>
      </c>
      <c r="N26" s="6">
        <v>29.502142199520648</v>
      </c>
      <c r="O26" s="7">
        <v>1.0636313520288496</v>
      </c>
      <c r="P26" s="7">
        <v>19.42272967377545</v>
      </c>
      <c r="Q26" s="7"/>
      <c r="R26" s="12"/>
      <c r="S26" s="45" t="s">
        <v>20</v>
      </c>
    </row>
    <row r="27" spans="1:19" x14ac:dyDescent="0.35">
      <c r="A27" s="21"/>
      <c r="B27" s="52" t="s">
        <v>21</v>
      </c>
      <c r="C27" s="5">
        <v>24.874566441749742</v>
      </c>
      <c r="D27" s="5">
        <v>23.087735858561164</v>
      </c>
      <c r="E27" s="15">
        <v>-1.7013051854346486</v>
      </c>
      <c r="F27" s="21">
        <v>24.630632871413667</v>
      </c>
      <c r="G27" s="5"/>
      <c r="H27" s="6">
        <v>31.382638019491328</v>
      </c>
      <c r="I27" s="6">
        <v>29.864742965150324</v>
      </c>
      <c r="J27" s="9">
        <v>-0.43157461477997572</v>
      </c>
      <c r="K27" s="9">
        <v>16.096852351421177</v>
      </c>
      <c r="L27" s="9"/>
      <c r="M27" s="6">
        <v>31.382638019491328</v>
      </c>
      <c r="N27" s="6">
        <v>29.864742965150324</v>
      </c>
      <c r="O27" s="7">
        <v>-0.43157461477997572</v>
      </c>
      <c r="P27" s="7">
        <v>16.096852351421177</v>
      </c>
      <c r="Q27" s="7"/>
      <c r="R27" s="12"/>
      <c r="S27" s="45" t="s">
        <v>21</v>
      </c>
    </row>
    <row r="28" spans="1:19" x14ac:dyDescent="0.35">
      <c r="A28" s="21"/>
      <c r="B28" s="52" t="s">
        <v>22</v>
      </c>
      <c r="C28" s="5">
        <v>24.449502990189135</v>
      </c>
      <c r="D28" s="5">
        <v>23.439419688481465</v>
      </c>
      <c r="E28" s="15">
        <v>-1.708827579190185</v>
      </c>
      <c r="F28" s="21">
        <v>20.861851761561496</v>
      </c>
      <c r="G28" s="5"/>
      <c r="H28" s="6">
        <v>31.475907191383584</v>
      </c>
      <c r="I28" s="6">
        <v>30.192230420238246</v>
      </c>
      <c r="J28" s="9">
        <v>0.29719990981742228</v>
      </c>
      <c r="K28" s="9">
        <v>14.266467817383074</v>
      </c>
      <c r="L28" s="9"/>
      <c r="M28" s="6">
        <v>31.475907191383584</v>
      </c>
      <c r="N28" s="6">
        <v>30.192230420238246</v>
      </c>
      <c r="O28" s="7">
        <v>0.29719990981742228</v>
      </c>
      <c r="P28" s="7">
        <v>14.266467817383074</v>
      </c>
      <c r="Q28" s="7"/>
      <c r="R28" s="12"/>
      <c r="S28" s="45" t="s">
        <v>22</v>
      </c>
    </row>
    <row r="29" spans="1:19" x14ac:dyDescent="0.35">
      <c r="A29" s="21"/>
      <c r="B29" s="52" t="s">
        <v>23</v>
      </c>
      <c r="C29" s="5">
        <v>23.965667363632186</v>
      </c>
      <c r="D29" s="5">
        <v>23.68949875263317</v>
      </c>
      <c r="E29" s="15">
        <v>-1.9789180448825334</v>
      </c>
      <c r="F29" s="21">
        <v>14.314281188140001</v>
      </c>
      <c r="G29" s="5">
        <v>29.291516115143935</v>
      </c>
      <c r="H29" s="6">
        <v>31.788200545162375</v>
      </c>
      <c r="I29" s="6">
        <v>30.495331523314373</v>
      </c>
      <c r="J29" s="9">
        <v>0.99216633179133851</v>
      </c>
      <c r="K29" s="9">
        <v>12.920375392474085</v>
      </c>
      <c r="L29" s="9">
        <v>23.986386866037464</v>
      </c>
      <c r="M29" s="6">
        <v>31.788200545162375</v>
      </c>
      <c r="N29" s="6">
        <v>30.495331523314373</v>
      </c>
      <c r="O29" s="7">
        <v>0.99216633179133851</v>
      </c>
      <c r="P29" s="7">
        <v>12.920375392474085</v>
      </c>
      <c r="Q29" s="7">
        <v>23.986386866037464</v>
      </c>
      <c r="R29" s="12"/>
      <c r="S29" s="45" t="s">
        <v>23</v>
      </c>
    </row>
    <row r="30" spans="1:19" x14ac:dyDescent="0.35">
      <c r="A30" s="21">
        <v>1997</v>
      </c>
      <c r="B30" s="52" t="s">
        <v>11</v>
      </c>
      <c r="C30" s="5">
        <v>24.225140070720403</v>
      </c>
      <c r="D30" s="5">
        <v>23.942312394187553</v>
      </c>
      <c r="E30" s="15">
        <v>1.0826850892621707</v>
      </c>
      <c r="F30" s="21">
        <v>14.316029527234477</v>
      </c>
      <c r="G30" s="5">
        <v>26.734154372331574</v>
      </c>
      <c r="H30" s="6">
        <v>31.692665400926316</v>
      </c>
      <c r="I30" s="6">
        <v>30.765905233314495</v>
      </c>
      <c r="J30" s="9">
        <v>-0.30053649655421566</v>
      </c>
      <c r="K30" s="9">
        <v>11.414292100445351</v>
      </c>
      <c r="L30" s="9">
        <v>21.830124819785411</v>
      </c>
      <c r="M30" s="6">
        <v>31.692665400926316</v>
      </c>
      <c r="N30" s="6">
        <v>30.765905233314495</v>
      </c>
      <c r="O30" s="7">
        <v>-0.30053649655421566</v>
      </c>
      <c r="P30" s="7">
        <v>11.414292100445351</v>
      </c>
      <c r="Q30" s="7">
        <v>21.830124819785411</v>
      </c>
      <c r="R30" s="44"/>
      <c r="S30" s="45" t="s">
        <v>25</v>
      </c>
    </row>
    <row r="31" spans="1:19" x14ac:dyDescent="0.35">
      <c r="A31" s="21"/>
      <c r="B31" s="52" t="s">
        <v>13</v>
      </c>
      <c r="C31" s="5">
        <v>24.455820713425645</v>
      </c>
      <c r="D31" s="5">
        <v>24.182358812792401</v>
      </c>
      <c r="E31" s="15">
        <v>0.95223656924920874</v>
      </c>
      <c r="F31" s="21">
        <v>13.351201934885168</v>
      </c>
      <c r="G31" s="5">
        <v>24.407325832109294</v>
      </c>
      <c r="H31" s="6">
        <v>31.601364459145142</v>
      </c>
      <c r="I31" s="6">
        <v>30.978962859980687</v>
      </c>
      <c r="J31" s="9">
        <v>-0.28808224434952479</v>
      </c>
      <c r="K31" s="9">
        <v>8.8026176963693814</v>
      </c>
      <c r="L31" s="9">
        <v>19.560819730798059</v>
      </c>
      <c r="M31" s="6">
        <v>31.601364459145142</v>
      </c>
      <c r="N31" s="6">
        <v>30.978962859980687</v>
      </c>
      <c r="O31" s="7">
        <v>-0.28808224434952479</v>
      </c>
      <c r="P31" s="7">
        <v>8.8026176963693814</v>
      </c>
      <c r="Q31" s="7">
        <v>19.560819730798059</v>
      </c>
      <c r="R31" s="12"/>
      <c r="S31" s="45" t="s">
        <v>13</v>
      </c>
    </row>
    <row r="32" spans="1:19" x14ac:dyDescent="0.35">
      <c r="A32" s="21"/>
      <c r="B32" s="52" t="s">
        <v>14</v>
      </c>
      <c r="C32" s="5">
        <v>25.108224311425083</v>
      </c>
      <c r="D32" s="5">
        <v>24.435212069216863</v>
      </c>
      <c r="E32" s="15">
        <v>2.6676822898087664</v>
      </c>
      <c r="F32" s="21">
        <v>13.745769261340186</v>
      </c>
      <c r="G32" s="5">
        <v>22.290651987332993</v>
      </c>
      <c r="H32" s="6">
        <v>32.557878007905231</v>
      </c>
      <c r="I32" s="6">
        <v>31.226202335474863</v>
      </c>
      <c r="J32" s="9">
        <v>3.0268109150688502</v>
      </c>
      <c r="K32" s="9">
        <v>10.026269050057508</v>
      </c>
      <c r="L32" s="9">
        <v>17.614696372496553</v>
      </c>
      <c r="M32" s="6">
        <v>32.557878007905231</v>
      </c>
      <c r="N32" s="6">
        <v>31.226202335474863</v>
      </c>
      <c r="O32" s="7">
        <v>3.0268109150688502</v>
      </c>
      <c r="P32" s="7">
        <v>10.026269050057508</v>
      </c>
      <c r="Q32" s="7">
        <v>17.614696372496553</v>
      </c>
      <c r="R32" s="12"/>
      <c r="S32" s="45" t="s">
        <v>14</v>
      </c>
    </row>
    <row r="33" spans="1:19" x14ac:dyDescent="0.35">
      <c r="A33" s="21"/>
      <c r="B33" s="52" t="s">
        <v>15</v>
      </c>
      <c r="C33" s="5">
        <v>26.1710616445752</v>
      </c>
      <c r="D33" s="5">
        <v>24.753578717497572</v>
      </c>
      <c r="E33" s="15">
        <v>4.2330246853278624</v>
      </c>
      <c r="F33" s="21">
        <v>17.093005130714431</v>
      </c>
      <c r="G33" s="5">
        <v>21.15662419058711</v>
      </c>
      <c r="H33" s="6">
        <v>32.449912491045829</v>
      </c>
      <c r="I33" s="6">
        <v>31.441309204037307</v>
      </c>
      <c r="J33" s="9">
        <v>-0.33161103691459459</v>
      </c>
      <c r="K33" s="9">
        <v>8.6421185599978969</v>
      </c>
      <c r="L33" s="9">
        <v>16.021381241785377</v>
      </c>
      <c r="M33" s="6">
        <v>32.449912491045829</v>
      </c>
      <c r="N33" s="6">
        <v>31.441309204037307</v>
      </c>
      <c r="O33" s="7">
        <v>-0.33161103691459459</v>
      </c>
      <c r="P33" s="7">
        <v>8.6421185599978969</v>
      </c>
      <c r="Q33" s="7">
        <v>16.021381241785377</v>
      </c>
      <c r="R33" s="12"/>
      <c r="S33" s="45" t="s">
        <v>15</v>
      </c>
    </row>
    <row r="34" spans="1:19" x14ac:dyDescent="0.35">
      <c r="A34" s="21"/>
      <c r="B34" s="52" t="s">
        <v>16</v>
      </c>
      <c r="C34" s="5">
        <v>26.616045355312046</v>
      </c>
      <c r="D34" s="5">
        <v>25.006180328034322</v>
      </c>
      <c r="E34" s="15">
        <v>1.7002891085585077</v>
      </c>
      <c r="F34" s="21">
        <v>12.852413338688379</v>
      </c>
      <c r="G34" s="5">
        <v>19.665913029684631</v>
      </c>
      <c r="H34" s="6">
        <v>32.629936198600355</v>
      </c>
      <c r="I34" s="6">
        <v>31.629516311959538</v>
      </c>
      <c r="J34" s="9">
        <v>0.55477409254709187</v>
      </c>
      <c r="K34" s="9">
        <v>7.4362114020835861</v>
      </c>
      <c r="L34" s="9">
        <v>14.388149626275904</v>
      </c>
      <c r="M34" s="6">
        <v>32.629936198600355</v>
      </c>
      <c r="N34" s="6">
        <v>31.629516311959538</v>
      </c>
      <c r="O34" s="7">
        <v>0.55477409254709187</v>
      </c>
      <c r="P34" s="7">
        <v>7.4362114020835861</v>
      </c>
      <c r="Q34" s="7">
        <v>14.388149626275904</v>
      </c>
      <c r="R34" s="12"/>
      <c r="S34" s="45" t="s">
        <v>16</v>
      </c>
    </row>
    <row r="35" spans="1:19" x14ac:dyDescent="0.35">
      <c r="A35" s="21"/>
      <c r="B35" s="52" t="s">
        <v>17</v>
      </c>
      <c r="C35" s="5">
        <v>27.061029066048885</v>
      </c>
      <c r="D35" s="5">
        <v>25.241413352213936</v>
      </c>
      <c r="E35" s="15">
        <v>1.6718626106790424</v>
      </c>
      <c r="F35" s="21">
        <v>11.646048275280108</v>
      </c>
      <c r="G35" s="5">
        <v>18.233131890856541</v>
      </c>
      <c r="H35" s="6">
        <v>32.809959906154887</v>
      </c>
      <c r="I35" s="6">
        <v>31.837185049233216</v>
      </c>
      <c r="J35" s="9">
        <v>0.55171332992753719</v>
      </c>
      <c r="K35" s="9">
        <v>8.2196391094750254</v>
      </c>
      <c r="L35" s="9">
        <v>13.127979515135337</v>
      </c>
      <c r="M35" s="6">
        <v>32.809959906154887</v>
      </c>
      <c r="N35" s="6">
        <v>31.837185049233216</v>
      </c>
      <c r="O35" s="7">
        <v>0.55171332992753719</v>
      </c>
      <c r="P35" s="7">
        <v>8.2196391094750254</v>
      </c>
      <c r="Q35" s="7">
        <v>13.127979515135337</v>
      </c>
      <c r="R35" s="12"/>
      <c r="S35" s="45" t="s">
        <v>17</v>
      </c>
    </row>
    <row r="36" spans="1:19" x14ac:dyDescent="0.35">
      <c r="A36" s="21"/>
      <c r="B36" s="52" t="s">
        <v>18</v>
      </c>
      <c r="C36" s="5">
        <v>27.26109288527061</v>
      </c>
      <c r="D36" s="5">
        <v>25.415686669603641</v>
      </c>
      <c r="E36" s="15">
        <v>0.73930602836065873</v>
      </c>
      <c r="F36" s="21">
        <v>8.3086823184284953</v>
      </c>
      <c r="G36" s="5">
        <v>16.442796043120268</v>
      </c>
      <c r="H36" s="6">
        <v>32.855938071494776</v>
      </c>
      <c r="I36" s="6">
        <v>31.995834604884951</v>
      </c>
      <c r="J36" s="9">
        <v>0.14013478063186824</v>
      </c>
      <c r="K36" s="9">
        <v>6.1507684394960904</v>
      </c>
      <c r="L36" s="9">
        <v>11.772441930449219</v>
      </c>
      <c r="M36" s="6">
        <v>32.855938071494776</v>
      </c>
      <c r="N36" s="6">
        <v>31.995834604884951</v>
      </c>
      <c r="O36" s="7">
        <v>0.14013478063186824</v>
      </c>
      <c r="P36" s="7">
        <v>6.1507684394960904</v>
      </c>
      <c r="Q36" s="7">
        <v>11.772441930449219</v>
      </c>
      <c r="R36" s="12"/>
      <c r="S36" s="45" t="s">
        <v>18</v>
      </c>
    </row>
    <row r="37" spans="1:19" x14ac:dyDescent="0.35">
      <c r="A37" s="21"/>
      <c r="B37" s="52" t="s">
        <v>19</v>
      </c>
      <c r="C37" s="5">
        <v>27.461156704492339</v>
      </c>
      <c r="D37" s="5">
        <v>25.57953255667633</v>
      </c>
      <c r="E37" s="15">
        <v>0.73388040627608575</v>
      </c>
      <c r="F37" s="21">
        <v>7.7119049914106341</v>
      </c>
      <c r="G37" s="5">
        <v>14.836932788192982</v>
      </c>
      <c r="H37" s="6">
        <v>32.901916236834673</v>
      </c>
      <c r="I37" s="6">
        <v>32.138748425238163</v>
      </c>
      <c r="J37" s="9">
        <v>0.13993867787260683</v>
      </c>
      <c r="K37" s="9">
        <v>5.4989853853928139</v>
      </c>
      <c r="L37" s="9">
        <v>10.537537533606795</v>
      </c>
      <c r="M37" s="6">
        <v>32.901916236834673</v>
      </c>
      <c r="N37" s="6">
        <v>32.138748425238163</v>
      </c>
      <c r="O37" s="7">
        <v>0.13993867787260683</v>
      </c>
      <c r="P37" s="7">
        <v>5.4989853853928139</v>
      </c>
      <c r="Q37" s="7">
        <v>10.537537533606795</v>
      </c>
      <c r="R37" s="12"/>
      <c r="S37" s="45" t="s">
        <v>19</v>
      </c>
    </row>
    <row r="38" spans="1:19" x14ac:dyDescent="0.35">
      <c r="A38" s="21"/>
      <c r="B38" s="52" t="s">
        <v>20</v>
      </c>
      <c r="C38" s="5">
        <v>26.956508045604899</v>
      </c>
      <c r="D38" s="5">
        <v>25.717151299370514</v>
      </c>
      <c r="E38" s="15">
        <v>-1.8376817273865385</v>
      </c>
      <c r="F38" s="21">
        <v>6.5260600158182314</v>
      </c>
      <c r="G38" s="5">
        <v>13.400947447495142</v>
      </c>
      <c r="H38" s="6">
        <v>33.163459336653403</v>
      </c>
      <c r="I38" s="6">
        <v>32.27581465539982</v>
      </c>
      <c r="J38" s="9">
        <v>0.79491752983653896</v>
      </c>
      <c r="K38" s="9">
        <v>5.2184785876351327</v>
      </c>
      <c r="L38" s="9">
        <v>9.4015967963310771</v>
      </c>
      <c r="M38" s="6">
        <v>33.163459336653403</v>
      </c>
      <c r="N38" s="6">
        <v>32.27581465539982</v>
      </c>
      <c r="O38" s="7">
        <v>0.79491752983653896</v>
      </c>
      <c r="P38" s="7">
        <v>5.2184785876351327</v>
      </c>
      <c r="Q38" s="7">
        <v>9.4015967963310771</v>
      </c>
      <c r="R38" s="12"/>
      <c r="S38" s="45" t="s">
        <v>20</v>
      </c>
    </row>
    <row r="39" spans="1:19" x14ac:dyDescent="0.35">
      <c r="A39" s="21"/>
      <c r="B39" s="52" t="s">
        <v>21</v>
      </c>
      <c r="C39" s="5">
        <v>26.451859386717452</v>
      </c>
      <c r="D39" s="5">
        <v>25.848592378117825</v>
      </c>
      <c r="E39" s="15">
        <v>-1.8720846855745776</v>
      </c>
      <c r="F39" s="21">
        <v>6.3409866807582489</v>
      </c>
      <c r="G39" s="5">
        <v>11.958108566686974</v>
      </c>
      <c r="H39" s="6">
        <v>33.42500243647212</v>
      </c>
      <c r="I39" s="6">
        <v>32.446011690148225</v>
      </c>
      <c r="J39" s="9">
        <v>0.78864842525534584</v>
      </c>
      <c r="K39" s="9">
        <v>6.5079437098701192</v>
      </c>
      <c r="L39" s="9">
        <v>8.6431975256242168</v>
      </c>
      <c r="M39" s="6">
        <v>33.42500243647212</v>
      </c>
      <c r="N39" s="6">
        <v>32.446011690148225</v>
      </c>
      <c r="O39" s="7">
        <v>0.78864842525534584</v>
      </c>
      <c r="P39" s="7">
        <v>6.5079437098701192</v>
      </c>
      <c r="Q39" s="7">
        <v>8.6431975256242168</v>
      </c>
      <c r="R39" s="12"/>
      <c r="S39" s="45" t="s">
        <v>21</v>
      </c>
    </row>
    <row r="40" spans="1:19" x14ac:dyDescent="0.35">
      <c r="A40" s="21"/>
      <c r="B40" s="52" t="s">
        <v>22</v>
      </c>
      <c r="C40" s="5">
        <v>26.432610128355055</v>
      </c>
      <c r="D40" s="5">
        <v>26.013851306298321</v>
      </c>
      <c r="E40" s="15">
        <v>-7.2770908392399747E-2</v>
      </c>
      <c r="F40" s="21">
        <v>8.1110325185820074</v>
      </c>
      <c r="G40" s="5">
        <v>10.983341959963184</v>
      </c>
      <c r="H40" s="6">
        <v>33.608448904354034</v>
      </c>
      <c r="I40" s="6">
        <v>32.623723499562423</v>
      </c>
      <c r="J40" s="9">
        <v>0.54883008080723528</v>
      </c>
      <c r="K40" s="9">
        <v>6.7751556770196117</v>
      </c>
      <c r="L40" s="9">
        <v>8.0533734854325871</v>
      </c>
      <c r="M40" s="6">
        <v>33.608448904354034</v>
      </c>
      <c r="N40" s="6">
        <v>32.623723499562423</v>
      </c>
      <c r="O40" s="7">
        <v>0.54883008080723528</v>
      </c>
      <c r="P40" s="7">
        <v>6.7751556770196117</v>
      </c>
      <c r="Q40" s="7">
        <v>8.0533734854325871</v>
      </c>
      <c r="R40" s="12"/>
      <c r="S40" s="45" t="s">
        <v>22</v>
      </c>
    </row>
    <row r="41" spans="1:19" x14ac:dyDescent="0.35">
      <c r="A41" s="21"/>
      <c r="B41" s="52" t="s">
        <v>23</v>
      </c>
      <c r="C41" s="5">
        <v>26.413360869992658</v>
      </c>
      <c r="D41" s="5">
        <v>26.217825765161688</v>
      </c>
      <c r="E41" s="15">
        <v>-7.2823903008156776E-2</v>
      </c>
      <c r="F41" s="21">
        <v>10.21333338738917</v>
      </c>
      <c r="G41" s="5">
        <v>10.672775472919142</v>
      </c>
      <c r="H41" s="6">
        <v>33.791895372235928</v>
      </c>
      <c r="I41" s="6">
        <v>32.790698068485227</v>
      </c>
      <c r="J41" s="9">
        <v>0.54583437755179887</v>
      </c>
      <c r="K41" s="9">
        <v>6.3032659688517185</v>
      </c>
      <c r="L41" s="9">
        <v>7.5269440616377352</v>
      </c>
      <c r="M41" s="6">
        <v>33.791895372235928</v>
      </c>
      <c r="N41" s="6">
        <v>32.790698068485227</v>
      </c>
      <c r="O41" s="7">
        <v>0.54583437755179887</v>
      </c>
      <c r="P41" s="7">
        <v>6.3032659688517185</v>
      </c>
      <c r="Q41" s="7">
        <v>7.5269440616377352</v>
      </c>
      <c r="R41" s="12"/>
      <c r="S41" s="45" t="s">
        <v>23</v>
      </c>
    </row>
    <row r="42" spans="1:19" x14ac:dyDescent="0.35">
      <c r="A42" s="21">
        <v>1998</v>
      </c>
      <c r="B42" s="52" t="s">
        <v>11</v>
      </c>
      <c r="C42" s="5">
        <v>26.361890717115781</v>
      </c>
      <c r="D42" s="5">
        <v>26.395888319027971</v>
      </c>
      <c r="E42" s="15">
        <v>-0.19486408083476192</v>
      </c>
      <c r="F42" s="21">
        <v>8.820385104719989</v>
      </c>
      <c r="G42" s="5">
        <v>10.24786530408845</v>
      </c>
      <c r="H42" s="6">
        <v>34.027737725785116</v>
      </c>
      <c r="I42" s="6">
        <v>32.985287428890125</v>
      </c>
      <c r="J42" s="9">
        <v>0.69792579241637043</v>
      </c>
      <c r="K42" s="9">
        <v>7.367863495604098</v>
      </c>
      <c r="L42" s="9">
        <v>7.2137717994801562</v>
      </c>
      <c r="M42" s="6">
        <v>34.027737725785116</v>
      </c>
      <c r="N42" s="6">
        <v>32.985287428890125</v>
      </c>
      <c r="O42" s="7">
        <v>0.69792579241637043</v>
      </c>
      <c r="P42" s="7">
        <v>7.367863495604098</v>
      </c>
      <c r="Q42" s="7">
        <v>7.2137717994801562</v>
      </c>
      <c r="R42" s="44"/>
      <c r="S42" s="45" t="s">
        <v>26</v>
      </c>
    </row>
    <row r="43" spans="1:19" x14ac:dyDescent="0.35">
      <c r="A43" s="21"/>
      <c r="B43" s="52" t="s">
        <v>13</v>
      </c>
      <c r="C43" s="5">
        <v>26.458675676705703</v>
      </c>
      <c r="D43" s="5">
        <v>26.562792899301311</v>
      </c>
      <c r="E43" s="15">
        <v>0.36713967381361101</v>
      </c>
      <c r="F43" s="21">
        <v>8.1896861559037433</v>
      </c>
      <c r="G43" s="5">
        <v>9.8436802833711425</v>
      </c>
      <c r="H43" s="6">
        <v>33.859890369204649</v>
      </c>
      <c r="I43" s="6">
        <v>33.173497921395082</v>
      </c>
      <c r="J43" s="9">
        <v>-0.49326628156440222</v>
      </c>
      <c r="K43" s="9">
        <v>7.1469252948852073</v>
      </c>
      <c r="L43" s="9">
        <v>7.0839526530739505</v>
      </c>
      <c r="M43" s="6">
        <v>33.859890369204649</v>
      </c>
      <c r="N43" s="6">
        <v>33.173497921395082</v>
      </c>
      <c r="O43" s="7">
        <v>-0.49326628156440222</v>
      </c>
      <c r="P43" s="7">
        <v>7.1469252948852073</v>
      </c>
      <c r="Q43" s="7">
        <v>7.0839526530739505</v>
      </c>
      <c r="R43" s="12"/>
      <c r="S43" s="45" t="s">
        <v>13</v>
      </c>
    </row>
    <row r="44" spans="1:19" x14ac:dyDescent="0.35">
      <c r="A44" s="21"/>
      <c r="B44" s="52" t="s">
        <v>14</v>
      </c>
      <c r="C44" s="5">
        <v>26.854940074342249</v>
      </c>
      <c r="D44" s="5">
        <v>26.708352546211074</v>
      </c>
      <c r="E44" s="15">
        <v>1.4976728332076732</v>
      </c>
      <c r="F44" s="21">
        <v>6.9567474834226033</v>
      </c>
      <c r="G44" s="5">
        <v>9.3027245704074772</v>
      </c>
      <c r="H44" s="6">
        <v>33.72203840939018</v>
      </c>
      <c r="I44" s="6">
        <v>33.270511288185496</v>
      </c>
      <c r="J44" s="9">
        <v>-0.40712464899131362</v>
      </c>
      <c r="K44" s="9">
        <v>3.5756642407784796</v>
      </c>
      <c r="L44" s="9">
        <v>6.5467741826170709</v>
      </c>
      <c r="M44" s="6">
        <v>33.72203840939018</v>
      </c>
      <c r="N44" s="6">
        <v>33.270511288185496</v>
      </c>
      <c r="O44" s="7">
        <v>-0.40712464899131362</v>
      </c>
      <c r="P44" s="7">
        <v>3.5756642407784796</v>
      </c>
      <c r="Q44" s="7">
        <v>6.5467741826170709</v>
      </c>
      <c r="R44" s="12"/>
      <c r="S44" s="45" t="s">
        <v>14</v>
      </c>
    </row>
    <row r="45" spans="1:19" x14ac:dyDescent="0.35">
      <c r="A45" s="21"/>
      <c r="B45" s="52" t="s">
        <v>15</v>
      </c>
      <c r="C45" s="5">
        <v>27.489557774923988</v>
      </c>
      <c r="D45" s="5">
        <v>26.818227223740141</v>
      </c>
      <c r="E45" s="15">
        <v>2.36313206741454</v>
      </c>
      <c r="F45" s="21">
        <v>5.037992528752028</v>
      </c>
      <c r="G45" s="5">
        <v>8.3408081304346098</v>
      </c>
      <c r="H45" s="6">
        <v>33.749262536742094</v>
      </c>
      <c r="I45" s="6">
        <v>33.378790458660184</v>
      </c>
      <c r="J45" s="9">
        <v>8.073096596774576E-2</v>
      </c>
      <c r="K45" s="9">
        <v>4.004171185530339</v>
      </c>
      <c r="L45" s="9">
        <v>6.1622155809405399</v>
      </c>
      <c r="M45" s="6">
        <v>33.749262536742094</v>
      </c>
      <c r="N45" s="6">
        <v>33.378790458660184</v>
      </c>
      <c r="O45" s="7">
        <v>8.073096596774576E-2</v>
      </c>
      <c r="P45" s="7">
        <v>4.004171185530339</v>
      </c>
      <c r="Q45" s="7">
        <v>6.1622155809405399</v>
      </c>
      <c r="R45" s="12"/>
      <c r="S45" s="45" t="s">
        <v>15</v>
      </c>
    </row>
    <row r="46" spans="1:19" x14ac:dyDescent="0.35">
      <c r="A46" s="21"/>
      <c r="B46" s="52" t="s">
        <v>16</v>
      </c>
      <c r="C46" s="5">
        <v>27.794523769402645</v>
      </c>
      <c r="D46" s="5">
        <v>26.916433758247688</v>
      </c>
      <c r="E46" s="15">
        <v>1.1093885066308644</v>
      </c>
      <c r="F46" s="21">
        <v>4.4276991504877969</v>
      </c>
      <c r="G46" s="5">
        <v>7.6391252288610758</v>
      </c>
      <c r="H46" s="6">
        <v>34.010544034036002</v>
      </c>
      <c r="I46" s="6">
        <v>33.493841111613158</v>
      </c>
      <c r="J46" s="9">
        <v>0.77418431590751879</v>
      </c>
      <c r="K46" s="9">
        <v>4.2311079832723237</v>
      </c>
      <c r="L46" s="9">
        <v>5.894256432080482</v>
      </c>
      <c r="M46" s="6">
        <v>34.010544034036002</v>
      </c>
      <c r="N46" s="6">
        <v>33.493841111613158</v>
      </c>
      <c r="O46" s="7">
        <v>0.77418431590751879</v>
      </c>
      <c r="P46" s="7">
        <v>4.2311079832723237</v>
      </c>
      <c r="Q46" s="7">
        <v>5.894256432080482</v>
      </c>
      <c r="R46" s="12"/>
      <c r="S46" s="45" t="s">
        <v>16</v>
      </c>
    </row>
    <row r="47" spans="1:19" x14ac:dyDescent="0.35">
      <c r="A47" s="21"/>
      <c r="B47" s="52" t="s">
        <v>17</v>
      </c>
      <c r="C47" s="5">
        <v>28.777502103968764</v>
      </c>
      <c r="D47" s="5">
        <v>27.059473178074342</v>
      </c>
      <c r="E47" s="15">
        <v>3.5365899510328092</v>
      </c>
      <c r="F47" s="21">
        <v>6.3429703051218809</v>
      </c>
      <c r="G47" s="5">
        <v>7.2026863174876183</v>
      </c>
      <c r="H47" s="6">
        <v>34.276382506381076</v>
      </c>
      <c r="I47" s="6">
        <v>33.616042994965333</v>
      </c>
      <c r="J47" s="9">
        <v>0.78163546010623008</v>
      </c>
      <c r="K47" s="9">
        <v>4.4694434385794466</v>
      </c>
      <c r="L47" s="9">
        <v>5.5873593817458413</v>
      </c>
      <c r="M47" s="6">
        <v>34.276382506381076</v>
      </c>
      <c r="N47" s="6">
        <v>33.616042994965333</v>
      </c>
      <c r="O47" s="7">
        <v>0.78163546010623008</v>
      </c>
      <c r="P47" s="7">
        <v>4.4694434385794466</v>
      </c>
      <c r="Q47" s="7">
        <v>5.5873593817458413</v>
      </c>
      <c r="R47" s="12"/>
      <c r="S47" s="45" t="s">
        <v>17</v>
      </c>
    </row>
    <row r="48" spans="1:19" x14ac:dyDescent="0.35">
      <c r="A48" s="21"/>
      <c r="B48" s="52" t="s">
        <v>18</v>
      </c>
      <c r="C48" s="5">
        <v>29.600017328830912</v>
      </c>
      <c r="D48" s="5">
        <v>27.254383548371035</v>
      </c>
      <c r="E48" s="15">
        <v>2.8581883927608658</v>
      </c>
      <c r="F48" s="21">
        <v>8.5797163503449951</v>
      </c>
      <c r="G48" s="5">
        <v>7.2344961702979163</v>
      </c>
      <c r="H48" s="6">
        <v>33.742409316426532</v>
      </c>
      <c r="I48" s="6">
        <v>33.689915598709646</v>
      </c>
      <c r="J48" s="9">
        <v>-1.5578458136739926</v>
      </c>
      <c r="K48" s="9">
        <v>2.6980548934648851</v>
      </c>
      <c r="L48" s="9">
        <v>5.2946923083733139</v>
      </c>
      <c r="M48" s="6">
        <v>33.742409316426532</v>
      </c>
      <c r="N48" s="6">
        <v>33.689915598709646</v>
      </c>
      <c r="O48" s="7">
        <v>-1.5578458136739926</v>
      </c>
      <c r="P48" s="7">
        <v>2.6980548934648851</v>
      </c>
      <c r="Q48" s="7">
        <v>5.2946923083733139</v>
      </c>
      <c r="R48" s="12"/>
      <c r="S48" s="45" t="s">
        <v>18</v>
      </c>
    </row>
    <row r="49" spans="1:19" x14ac:dyDescent="0.35">
      <c r="A49" s="21"/>
      <c r="B49" s="52" t="s">
        <v>19</v>
      </c>
      <c r="C49" s="5">
        <v>29.473732837427796</v>
      </c>
      <c r="D49" s="5">
        <v>27.422098226115654</v>
      </c>
      <c r="E49" s="15">
        <v>-0.42663654551347463</v>
      </c>
      <c r="F49" s="21">
        <v>7.3288104889122252</v>
      </c>
      <c r="G49" s="5">
        <v>7.2032812380631555</v>
      </c>
      <c r="H49" s="6">
        <v>34.355225069392191</v>
      </c>
      <c r="I49" s="6">
        <v>33.811024668089445</v>
      </c>
      <c r="J49" s="9">
        <v>1.8161588498878416</v>
      </c>
      <c r="K49" s="9">
        <v>4.4170948041332991</v>
      </c>
      <c r="L49" s="9">
        <v>5.2033023213127478</v>
      </c>
      <c r="M49" s="6">
        <v>34.355225069392191</v>
      </c>
      <c r="N49" s="6">
        <v>33.811024668089445</v>
      </c>
      <c r="O49" s="7">
        <v>1.8161588498878416</v>
      </c>
      <c r="P49" s="7">
        <v>4.4170948041332991</v>
      </c>
      <c r="Q49" s="7">
        <v>5.2033023213127478</v>
      </c>
      <c r="R49" s="12"/>
      <c r="S49" s="45" t="s">
        <v>19</v>
      </c>
    </row>
    <row r="50" spans="1:19" x14ac:dyDescent="0.35">
      <c r="A50" s="21"/>
      <c r="B50" s="52" t="s">
        <v>20</v>
      </c>
      <c r="C50" s="5">
        <v>28.836867199745075</v>
      </c>
      <c r="D50" s="5">
        <v>27.578794822294004</v>
      </c>
      <c r="E50" s="15">
        <v>-2.1607905628905826</v>
      </c>
      <c r="F50" s="21">
        <v>6.9755294378596631</v>
      </c>
      <c r="G50" s="5">
        <v>7.2389181105337173</v>
      </c>
      <c r="H50" s="6">
        <v>34.367240082001885</v>
      </c>
      <c r="I50" s="6">
        <v>33.911339730201817</v>
      </c>
      <c r="J50" s="9">
        <v>3.497288283055866E-2</v>
      </c>
      <c r="K50" s="9">
        <v>3.6298407024686412</v>
      </c>
      <c r="L50" s="9">
        <v>5.0673394065000537</v>
      </c>
      <c r="M50" s="6">
        <v>34.367240082001885</v>
      </c>
      <c r="N50" s="6">
        <v>33.911339730201817</v>
      </c>
      <c r="O50" s="7">
        <v>3.497288283055866E-2</v>
      </c>
      <c r="P50" s="7">
        <v>3.6298407024686412</v>
      </c>
      <c r="Q50" s="7">
        <v>5.0673394065000537</v>
      </c>
      <c r="R50" s="12"/>
      <c r="S50" s="45" t="s">
        <v>20</v>
      </c>
    </row>
    <row r="51" spans="1:19" x14ac:dyDescent="0.35">
      <c r="A51" s="21"/>
      <c r="B51" s="52" t="s">
        <v>21</v>
      </c>
      <c r="C51" s="5">
        <v>28.837750028191444</v>
      </c>
      <c r="D51" s="5">
        <v>27.777619042416841</v>
      </c>
      <c r="E51" s="15">
        <v>3.0614575440921499E-3</v>
      </c>
      <c r="F51" s="21">
        <v>9.0197464253573258</v>
      </c>
      <c r="G51" s="5">
        <v>7.4627919233700197</v>
      </c>
      <c r="H51" s="6">
        <v>34.515164920710859</v>
      </c>
      <c r="I51" s="6">
        <v>34.002186603888376</v>
      </c>
      <c r="J51" s="9">
        <v>0.43042396874470512</v>
      </c>
      <c r="K51" s="9">
        <v>3.2615180397090882</v>
      </c>
      <c r="L51" s="9">
        <v>4.7961978458285017</v>
      </c>
      <c r="M51" s="6">
        <v>34.515164920710859</v>
      </c>
      <c r="N51" s="6">
        <v>34.002186603888376</v>
      </c>
      <c r="O51" s="7">
        <v>0.43042396874470512</v>
      </c>
      <c r="P51" s="7">
        <v>3.2615180397090882</v>
      </c>
      <c r="Q51" s="7">
        <v>4.7961978458285017</v>
      </c>
      <c r="R51" s="12"/>
      <c r="S51" s="45" t="s">
        <v>21</v>
      </c>
    </row>
    <row r="52" spans="1:19" x14ac:dyDescent="0.35">
      <c r="A52" s="21"/>
      <c r="B52" s="52" t="s">
        <v>22</v>
      </c>
      <c r="C52" s="5">
        <v>29.3026606917973</v>
      </c>
      <c r="D52" s="5">
        <v>28.016789922703698</v>
      </c>
      <c r="E52" s="15">
        <v>1.6121599748640847</v>
      </c>
      <c r="F52" s="21">
        <v>10.857991509372184</v>
      </c>
      <c r="G52" s="5">
        <v>7.6995082074619035</v>
      </c>
      <c r="H52" s="6">
        <v>34.607121055580592</v>
      </c>
      <c r="I52" s="6">
        <v>34.085409283157254</v>
      </c>
      <c r="J52" s="9">
        <v>0.26642241194842597</v>
      </c>
      <c r="K52" s="9">
        <v>2.9714913475140463</v>
      </c>
      <c r="L52" s="9">
        <v>4.4804382418654143</v>
      </c>
      <c r="M52" s="6">
        <v>34.607121055580592</v>
      </c>
      <c r="N52" s="6">
        <v>34.085409283157254</v>
      </c>
      <c r="O52" s="7">
        <v>0.26642241194842597</v>
      </c>
      <c r="P52" s="7">
        <v>2.9714913475140463</v>
      </c>
      <c r="Q52" s="7">
        <v>4.4804382418654143</v>
      </c>
      <c r="R52" s="12"/>
      <c r="S52" s="45" t="s">
        <v>22</v>
      </c>
    </row>
    <row r="53" spans="1:19" x14ac:dyDescent="0.35">
      <c r="A53" s="21"/>
      <c r="B53" s="52" t="s">
        <v>23</v>
      </c>
      <c r="C53" s="5">
        <v>29.559964201371645</v>
      </c>
      <c r="D53" s="5">
        <v>28.279006866985281</v>
      </c>
      <c r="E53" s="15">
        <v>0.87808923660770688</v>
      </c>
      <c r="F53" s="21">
        <v>11.912922959204849</v>
      </c>
      <c r="G53" s="5">
        <v>7.8617545187995574</v>
      </c>
      <c r="H53" s="6">
        <v>35.233961646995411</v>
      </c>
      <c r="I53" s="6">
        <v>34.205581472720546</v>
      </c>
      <c r="J53" s="9">
        <v>1.8113052235928109</v>
      </c>
      <c r="K53" s="9">
        <v>4.2674915356902829</v>
      </c>
      <c r="L53" s="9">
        <v>4.3148925993592826</v>
      </c>
      <c r="M53" s="6">
        <v>35.233961646995411</v>
      </c>
      <c r="N53" s="6">
        <v>34.205581472720546</v>
      </c>
      <c r="O53" s="7">
        <v>1.8113052235928109</v>
      </c>
      <c r="P53" s="7">
        <v>4.2674915356902829</v>
      </c>
      <c r="Q53" s="7">
        <v>4.3148925993592826</v>
      </c>
      <c r="R53" s="12"/>
      <c r="S53" s="45" t="s">
        <v>23</v>
      </c>
    </row>
    <row r="54" spans="1:19" x14ac:dyDescent="0.35">
      <c r="A54" s="21">
        <v>1999</v>
      </c>
      <c r="B54" s="52" t="s">
        <v>11</v>
      </c>
      <c r="C54" s="5">
        <v>30.128344848578376</v>
      </c>
      <c r="D54" s="5">
        <v>28.592878044607161</v>
      </c>
      <c r="E54" s="15">
        <v>1.9228056006250256</v>
      </c>
      <c r="F54" s="21">
        <v>14.287496188644695</v>
      </c>
      <c r="G54" s="5">
        <v>8.3232270838009583</v>
      </c>
      <c r="H54" s="6">
        <v>35.313956291857082</v>
      </c>
      <c r="I54" s="6">
        <v>34.312766353226543</v>
      </c>
      <c r="J54" s="9">
        <v>0.22703846267168615</v>
      </c>
      <c r="K54" s="9">
        <v>3.7799120718428298</v>
      </c>
      <c r="L54" s="9">
        <v>4.0244576531224965</v>
      </c>
      <c r="M54" s="6">
        <v>35.313956291857082</v>
      </c>
      <c r="N54" s="6">
        <v>34.312766353226543</v>
      </c>
      <c r="O54" s="7">
        <v>0.22703846267168615</v>
      </c>
      <c r="P54" s="7">
        <v>3.7799120718428298</v>
      </c>
      <c r="Q54" s="7">
        <v>4.0244576531224965</v>
      </c>
      <c r="R54" s="44"/>
      <c r="S54" s="45" t="s">
        <v>27</v>
      </c>
    </row>
    <row r="55" spans="1:19" x14ac:dyDescent="0.35">
      <c r="A55" s="21"/>
      <c r="B55" s="52" t="s">
        <v>13</v>
      </c>
      <c r="C55" s="5">
        <v>30.262365932388981</v>
      </c>
      <c r="D55" s="5">
        <v>28.909852232580764</v>
      </c>
      <c r="E55" s="15">
        <v>0.44483387482512171</v>
      </c>
      <c r="F55" s="21">
        <v>14.375966137383273</v>
      </c>
      <c r="G55" s="5">
        <v>8.8358906466540645</v>
      </c>
      <c r="H55" s="6">
        <v>35.15782764011734</v>
      </c>
      <c r="I55" s="6">
        <v>34.420927792469264</v>
      </c>
      <c r="J55" s="9">
        <v>-0.44211600209672497</v>
      </c>
      <c r="K55" s="9">
        <v>3.8332589289572923</v>
      </c>
      <c r="L55" s="9">
        <v>3.7603205849138277</v>
      </c>
      <c r="M55" s="6">
        <v>35.15782764011734</v>
      </c>
      <c r="N55" s="6">
        <v>34.420927792469264</v>
      </c>
      <c r="O55" s="7">
        <v>-0.44211600209672497</v>
      </c>
      <c r="P55" s="7">
        <v>3.8332589289572923</v>
      </c>
      <c r="Q55" s="7">
        <v>3.7603205849138277</v>
      </c>
      <c r="R55" s="44"/>
      <c r="S55" s="45" t="s">
        <v>13</v>
      </c>
    </row>
    <row r="56" spans="1:19" x14ac:dyDescent="0.35">
      <c r="A56" s="21"/>
      <c r="B56" s="52" t="s">
        <v>14</v>
      </c>
      <c r="C56" s="5">
        <v>30.49291652058475</v>
      </c>
      <c r="D56" s="5">
        <v>29.213016936434311</v>
      </c>
      <c r="E56" s="15">
        <v>0.76183927162487919</v>
      </c>
      <c r="F56" s="21">
        <v>13.546768066402421</v>
      </c>
      <c r="G56" s="5">
        <v>9.3778318445124569</v>
      </c>
      <c r="H56" s="6">
        <v>35.327859369267635</v>
      </c>
      <c r="I56" s="6">
        <v>34.554746205792391</v>
      </c>
      <c r="J56" s="9">
        <v>0.48362410468239148</v>
      </c>
      <c r="K56" s="9">
        <v>4.7619332508390215</v>
      </c>
      <c r="L56" s="9">
        <v>3.8599795070264804</v>
      </c>
      <c r="M56" s="6">
        <v>35.327859369267635</v>
      </c>
      <c r="N56" s="6">
        <v>34.554746205792391</v>
      </c>
      <c r="O56" s="7">
        <v>0.48362410468239148</v>
      </c>
      <c r="P56" s="7">
        <v>4.7619332508390215</v>
      </c>
      <c r="Q56" s="7">
        <v>3.8599795070264804</v>
      </c>
      <c r="R56" s="44"/>
      <c r="S56" s="45" t="s">
        <v>14</v>
      </c>
    </row>
    <row r="57" spans="1:19" x14ac:dyDescent="0.35">
      <c r="A57" s="21"/>
      <c r="B57" s="52" t="s">
        <v>15</v>
      </c>
      <c r="C57" s="5">
        <v>30.671973487346467</v>
      </c>
      <c r="D57" s="5">
        <v>29.478218245802847</v>
      </c>
      <c r="E57" s="15">
        <v>0.58720839851721962</v>
      </c>
      <c r="F57" s="21">
        <v>11.576816689737669</v>
      </c>
      <c r="G57" s="5">
        <v>9.9185937976840535</v>
      </c>
      <c r="H57" s="6">
        <v>35.330489604744891</v>
      </c>
      <c r="I57" s="6">
        <v>34.686515128125954</v>
      </c>
      <c r="J57" s="9">
        <v>7.4452161104971992E-3</v>
      </c>
      <c r="K57" s="9">
        <v>4.6852196141511087</v>
      </c>
      <c r="L57" s="9">
        <v>3.9178312080702824</v>
      </c>
      <c r="M57" s="6">
        <v>35.330489604744891</v>
      </c>
      <c r="N57" s="6">
        <v>34.686515128125954</v>
      </c>
      <c r="O57" s="7">
        <v>7.4452161104971992E-3</v>
      </c>
      <c r="P57" s="7">
        <v>4.6852196141511087</v>
      </c>
      <c r="Q57" s="7">
        <v>3.9178312080702824</v>
      </c>
      <c r="R57" s="44"/>
      <c r="S57" s="45" t="s">
        <v>15</v>
      </c>
    </row>
    <row r="58" spans="1:19" x14ac:dyDescent="0.35">
      <c r="A58" s="21"/>
      <c r="B58" s="52" t="s">
        <v>16</v>
      </c>
      <c r="C58" s="5">
        <v>30.951743982256268</v>
      </c>
      <c r="D58" s="5">
        <v>29.741319930207315</v>
      </c>
      <c r="E58" s="15">
        <v>0.91213724811420605</v>
      </c>
      <c r="F58" s="21">
        <v>11.359144841075562</v>
      </c>
      <c r="G58" s="5">
        <v>10.495023959457583</v>
      </c>
      <c r="H58" s="6">
        <v>35.943756025405825</v>
      </c>
      <c r="I58" s="6">
        <v>34.847616127406774</v>
      </c>
      <c r="J58" s="9">
        <v>1.7357993832572731</v>
      </c>
      <c r="K58" s="9">
        <v>5.6841548592553011</v>
      </c>
      <c r="L58" s="9">
        <v>4.0418625361073595</v>
      </c>
      <c r="M58" s="6">
        <v>35.943756025405825</v>
      </c>
      <c r="N58" s="6">
        <v>34.847616127406774</v>
      </c>
      <c r="O58" s="7">
        <v>1.7357993832572731</v>
      </c>
      <c r="P58" s="7">
        <v>5.6841548592553011</v>
      </c>
      <c r="Q58" s="7">
        <v>4.0418625361073595</v>
      </c>
      <c r="R58" s="44"/>
      <c r="S58" s="45" t="s">
        <v>16</v>
      </c>
    </row>
    <row r="59" spans="1:19" x14ac:dyDescent="0.35">
      <c r="A59" s="21"/>
      <c r="B59" s="52" t="s">
        <v>17</v>
      </c>
      <c r="C59" s="5">
        <v>31.159492719225991</v>
      </c>
      <c r="D59" s="5">
        <v>29.939819148145418</v>
      </c>
      <c r="E59" s="15">
        <v>0.67120203982310045</v>
      </c>
      <c r="F59" s="21">
        <v>8.277266757383785</v>
      </c>
      <c r="G59" s="5">
        <v>10.644501284692225</v>
      </c>
      <c r="H59" s="6">
        <v>36.305661264013345</v>
      </c>
      <c r="I59" s="6">
        <v>35.0167226905428</v>
      </c>
      <c r="J59" s="9">
        <v>1.0068653881127858</v>
      </c>
      <c r="K59" s="9">
        <v>5.9203410898290798</v>
      </c>
      <c r="L59" s="9">
        <v>4.1667000955087019</v>
      </c>
      <c r="M59" s="6">
        <v>36.305661264013345</v>
      </c>
      <c r="N59" s="6">
        <v>35.0167226905428</v>
      </c>
      <c r="O59" s="7">
        <v>1.0068653881127858</v>
      </c>
      <c r="P59" s="7">
        <v>5.9203410898290798</v>
      </c>
      <c r="Q59" s="7">
        <v>4.1667000955087019</v>
      </c>
      <c r="R59" s="44"/>
      <c r="S59" s="45" t="s">
        <v>17</v>
      </c>
    </row>
    <row r="60" spans="1:19" x14ac:dyDescent="0.35">
      <c r="A60" s="21"/>
      <c r="B60" s="52" t="s">
        <v>18</v>
      </c>
      <c r="C60" s="5">
        <v>30.778718268304011</v>
      </c>
      <c r="D60" s="5">
        <v>30.038044226434845</v>
      </c>
      <c r="E60" s="15">
        <v>-1.2220174903137462</v>
      </c>
      <c r="F60" s="21">
        <v>3.9820954372382147</v>
      </c>
      <c r="G60" s="5">
        <v>10.213625537056714</v>
      </c>
      <c r="H60" s="6">
        <v>36.286582293655137</v>
      </c>
      <c r="I60" s="6">
        <v>35.228737105311858</v>
      </c>
      <c r="J60" s="9">
        <v>-5.2550951267534174E-2</v>
      </c>
      <c r="K60" s="9">
        <v>7.5399861147142531</v>
      </c>
      <c r="L60" s="9">
        <v>4.5676027358796603</v>
      </c>
      <c r="M60" s="6">
        <v>36.286582293655137</v>
      </c>
      <c r="N60" s="6">
        <v>35.228737105311858</v>
      </c>
      <c r="O60" s="7">
        <v>-5.2550951267534174E-2</v>
      </c>
      <c r="P60" s="7">
        <v>7.5399861147142531</v>
      </c>
      <c r="Q60" s="7">
        <v>4.5676027358796603</v>
      </c>
      <c r="R60" s="44"/>
      <c r="S60" s="45" t="s">
        <v>18</v>
      </c>
    </row>
    <row r="61" spans="1:19" x14ac:dyDescent="0.35">
      <c r="A61" s="21"/>
      <c r="B61" s="52" t="s">
        <v>19</v>
      </c>
      <c r="C61" s="5">
        <v>29.698264437124706</v>
      </c>
      <c r="D61" s="5">
        <v>30.056755193076246</v>
      </c>
      <c r="E61" s="15">
        <v>-3.5103925438375398</v>
      </c>
      <c r="F61" s="21">
        <v>0.76180238497576624</v>
      </c>
      <c r="G61" s="5">
        <v>9.6077876508058608</v>
      </c>
      <c r="H61" s="6">
        <v>36.191099306805015</v>
      </c>
      <c r="I61" s="6">
        <v>35.381726625096256</v>
      </c>
      <c r="J61" s="9">
        <v>-0.2631357951471216</v>
      </c>
      <c r="K61" s="9">
        <v>5.3437991854358131</v>
      </c>
      <c r="L61" s="9">
        <v>4.6455319601397065</v>
      </c>
      <c r="M61" s="6">
        <v>36.191099306805015</v>
      </c>
      <c r="N61" s="6">
        <v>35.381726625096256</v>
      </c>
      <c r="O61" s="7">
        <v>-0.2631357951471216</v>
      </c>
      <c r="P61" s="7">
        <v>5.3437991854358131</v>
      </c>
      <c r="Q61" s="7">
        <v>4.6455319601397065</v>
      </c>
      <c r="R61" s="44"/>
      <c r="S61" s="45" t="s">
        <v>19</v>
      </c>
    </row>
    <row r="62" spans="1:19" x14ac:dyDescent="0.35">
      <c r="A62" s="21"/>
      <c r="B62" s="52" t="s">
        <v>20</v>
      </c>
      <c r="C62" s="5">
        <v>29.481557797053977</v>
      </c>
      <c r="D62" s="5">
        <v>30.110479409518661</v>
      </c>
      <c r="E62" s="15">
        <v>-0.72969462754137737</v>
      </c>
      <c r="F62" s="21">
        <v>2.2356471417068491</v>
      </c>
      <c r="G62" s="5">
        <v>9.1798231341788181</v>
      </c>
      <c r="H62" s="6">
        <v>36.173373562975499</v>
      </c>
      <c r="I62" s="6">
        <v>35.532237748510717</v>
      </c>
      <c r="J62" s="9">
        <v>-4.8978185711490596E-2</v>
      </c>
      <c r="K62" s="9">
        <v>5.2553928586179524</v>
      </c>
      <c r="L62" s="9">
        <v>4.7798112112489264</v>
      </c>
      <c r="M62" s="6">
        <v>36.173373562975499</v>
      </c>
      <c r="N62" s="6">
        <v>35.532237748510717</v>
      </c>
      <c r="O62" s="7">
        <v>-4.8978185711490596E-2</v>
      </c>
      <c r="P62" s="7">
        <v>5.2553928586179524</v>
      </c>
      <c r="Q62" s="7">
        <v>4.7798112112489264</v>
      </c>
      <c r="R62" s="44"/>
      <c r="S62" s="45" t="s">
        <v>20</v>
      </c>
    </row>
    <row r="63" spans="1:19" x14ac:dyDescent="0.35">
      <c r="A63" s="21"/>
      <c r="B63" s="52" t="s">
        <v>21</v>
      </c>
      <c r="C63" s="5">
        <v>29.263571876616716</v>
      </c>
      <c r="D63" s="5">
        <v>30.145964563554099</v>
      </c>
      <c r="E63" s="15">
        <v>-0.73939756487034458</v>
      </c>
      <c r="F63" s="21">
        <v>1.4766125928999116</v>
      </c>
      <c r="G63" s="5">
        <v>8.5260925982200177</v>
      </c>
      <c r="H63" s="6">
        <v>36.34964185318745</v>
      </c>
      <c r="I63" s="6">
        <v>35.685110826217105</v>
      </c>
      <c r="J63" s="9">
        <v>0.4872873963637403</v>
      </c>
      <c r="K63" s="9">
        <v>5.3149881702457407</v>
      </c>
      <c r="L63" s="9">
        <v>4.9494588154994688</v>
      </c>
      <c r="M63" s="6">
        <v>36.34964185318745</v>
      </c>
      <c r="N63" s="6">
        <v>35.685110826217105</v>
      </c>
      <c r="O63" s="7">
        <v>0.4872873963637403</v>
      </c>
      <c r="P63" s="7">
        <v>5.3149881702457407</v>
      </c>
      <c r="Q63" s="7">
        <v>4.9494588154994688</v>
      </c>
      <c r="R63" s="44"/>
      <c r="S63" s="45" t="s">
        <v>21</v>
      </c>
    </row>
    <row r="64" spans="1:19" x14ac:dyDescent="0.35">
      <c r="A64" s="21"/>
      <c r="B64" s="52" t="s">
        <v>22</v>
      </c>
      <c r="C64" s="5">
        <v>29.290366119973033</v>
      </c>
      <c r="D64" s="5">
        <v>30.144940015902076</v>
      </c>
      <c r="E64" s="15">
        <v>9.15617665173869E-2</v>
      </c>
      <c r="F64" s="21">
        <v>-4.1957185914213824E-2</v>
      </c>
      <c r="G64" s="5">
        <v>7.5959811922414815</v>
      </c>
      <c r="H64" s="6">
        <v>36.62067133848835</v>
      </c>
      <c r="I64" s="6">
        <v>35.852906683126086</v>
      </c>
      <c r="J64" s="9">
        <v>0.74561803496044377</v>
      </c>
      <c r="K64" s="9">
        <v>5.8183120164023734</v>
      </c>
      <c r="L64" s="9">
        <v>5.1854956039568947</v>
      </c>
      <c r="M64" s="6">
        <v>36.62067133848835</v>
      </c>
      <c r="N64" s="6">
        <v>35.852906683126086</v>
      </c>
      <c r="O64" s="7">
        <v>0.74561803496044377</v>
      </c>
      <c r="P64" s="7">
        <v>5.8183120164023734</v>
      </c>
      <c r="Q64" s="7">
        <v>5.1854956039568947</v>
      </c>
      <c r="R64" s="44"/>
      <c r="S64" s="45" t="s">
        <v>22</v>
      </c>
    </row>
    <row r="65" spans="1:19" x14ac:dyDescent="0.35">
      <c r="A65" s="21"/>
      <c r="B65" s="52" t="s">
        <v>23</v>
      </c>
      <c r="C65" s="5">
        <v>29.626062159627619</v>
      </c>
      <c r="D65" s="5">
        <v>30.150448179090077</v>
      </c>
      <c r="E65" s="15">
        <v>1.1460971101541588</v>
      </c>
      <c r="F65" s="21">
        <v>0.22360635420832864</v>
      </c>
      <c r="G65" s="5">
        <v>6.617775938551901</v>
      </c>
      <c r="H65" s="6">
        <v>36.987962463063717</v>
      </c>
      <c r="I65" s="6">
        <v>35.999073417798435</v>
      </c>
      <c r="J65" s="9">
        <v>1.002961199647217</v>
      </c>
      <c r="K65" s="9">
        <v>4.978153843843657</v>
      </c>
      <c r="L65" s="9">
        <v>5.2432727872444502</v>
      </c>
      <c r="M65" s="6">
        <v>36.987962463063717</v>
      </c>
      <c r="N65" s="6">
        <v>35.999073417798435</v>
      </c>
      <c r="O65" s="7">
        <v>1.002961199647217</v>
      </c>
      <c r="P65" s="7">
        <v>4.978153843843657</v>
      </c>
      <c r="Q65" s="7">
        <v>5.2432727872444502</v>
      </c>
      <c r="R65" s="44"/>
      <c r="S65" s="45" t="s">
        <v>23</v>
      </c>
    </row>
    <row r="66" spans="1:19" x14ac:dyDescent="0.35">
      <c r="A66" s="21">
        <v>2000</v>
      </c>
      <c r="B66" s="52" t="s">
        <v>11</v>
      </c>
      <c r="C66" s="5">
        <v>29.379318433645835</v>
      </c>
      <c r="D66" s="5">
        <v>30.088029311179032</v>
      </c>
      <c r="E66" s="15">
        <v>-0.83286035333452446</v>
      </c>
      <c r="F66" s="21">
        <v>-2.4861186988434412</v>
      </c>
      <c r="G66" s="5">
        <v>5.2291037797570254</v>
      </c>
      <c r="H66" s="5">
        <v>29.133241153398991</v>
      </c>
      <c r="I66" s="5">
        <v>35.484013822926933</v>
      </c>
      <c r="J66" s="8">
        <v>-21.235885370837806</v>
      </c>
      <c r="K66" s="8">
        <v>-17.502188334200554</v>
      </c>
      <c r="L66" s="8">
        <v>3.4134451814324507</v>
      </c>
      <c r="M66" s="5">
        <v>37.060538496546805</v>
      </c>
      <c r="N66" s="5">
        <v>36.144621934855913</v>
      </c>
      <c r="O66" s="10">
        <v>0.19621527829644947</v>
      </c>
      <c r="P66" s="10">
        <v>4.9458695317365482</v>
      </c>
      <c r="Q66" s="10">
        <v>5.338699779468854</v>
      </c>
      <c r="R66" s="44"/>
      <c r="S66" s="45" t="s">
        <v>28</v>
      </c>
    </row>
    <row r="67" spans="1:19" x14ac:dyDescent="0.35">
      <c r="A67" s="21"/>
      <c r="B67" s="52" t="s">
        <v>13</v>
      </c>
      <c r="C67" s="5">
        <v>29.737676471621498</v>
      </c>
      <c r="D67" s="5">
        <v>30.044305189448405</v>
      </c>
      <c r="E67" s="15">
        <v>1.2197629389702342</v>
      </c>
      <c r="F67" s="50">
        <v>-1.7338018512489128</v>
      </c>
      <c r="G67" s="8">
        <v>3.9241049997105648</v>
      </c>
      <c r="H67" s="5">
        <v>29.593304036221518</v>
      </c>
      <c r="I67" s="5">
        <v>35.020303522602283</v>
      </c>
      <c r="J67" s="8">
        <v>1.5791682099499269</v>
      </c>
      <c r="K67" s="8">
        <v>-15.827268000899878</v>
      </c>
      <c r="L67" s="8">
        <v>1.741311953433609</v>
      </c>
      <c r="M67" s="5">
        <v>37.24587984016879</v>
      </c>
      <c r="N67" s="5">
        <v>36.318626284860208</v>
      </c>
      <c r="O67" s="10">
        <v>0.50010429189866556</v>
      </c>
      <c r="P67" s="10">
        <v>5.9390819632691034</v>
      </c>
      <c r="Q67" s="10">
        <v>5.5132113341992124</v>
      </c>
      <c r="R67" s="12"/>
      <c r="S67" s="46" t="s">
        <v>13</v>
      </c>
    </row>
    <row r="68" spans="1:19" x14ac:dyDescent="0.35">
      <c r="A68" s="21"/>
      <c r="B68" s="52" t="s">
        <v>14</v>
      </c>
      <c r="C68" s="5">
        <v>30.057797395336767</v>
      </c>
      <c r="D68" s="5">
        <v>30.008045262344407</v>
      </c>
      <c r="E68" s="15">
        <v>1.076482636499037</v>
      </c>
      <c r="F68" s="21">
        <v>-1.4269514854515393</v>
      </c>
      <c r="G68" s="5">
        <v>2.7214865470417919</v>
      </c>
      <c r="H68" s="5">
        <v>29.781349560148396</v>
      </c>
      <c r="I68" s="5">
        <v>34.558094371842344</v>
      </c>
      <c r="J68" s="8">
        <v>0.63543267658357649</v>
      </c>
      <c r="K68" s="8">
        <v>-15.700101585957555</v>
      </c>
      <c r="L68" s="8">
        <v>9.6894534545697297E-3</v>
      </c>
      <c r="M68" s="5">
        <v>37.705835011616074</v>
      </c>
      <c r="N68" s="5">
        <v>36.516790921722581</v>
      </c>
      <c r="O68" s="10">
        <v>1.2349155756853065</v>
      </c>
      <c r="P68" s="10">
        <v>6.731162557834125</v>
      </c>
      <c r="Q68" s="10">
        <v>5.6780758980116417</v>
      </c>
      <c r="R68" s="44"/>
      <c r="S68" s="45" t="s">
        <v>14</v>
      </c>
    </row>
    <row r="69" spans="1:19" x14ac:dyDescent="0.35">
      <c r="A69" s="21"/>
      <c r="B69" s="52" t="s">
        <v>15</v>
      </c>
      <c r="C69" s="5">
        <v>30.65724796139655</v>
      </c>
      <c r="D69" s="5">
        <v>30.006818135181913</v>
      </c>
      <c r="E69" s="15">
        <v>1.9943263246320981</v>
      </c>
      <c r="F69" s="21">
        <v>-4.8009711393333987E-2</v>
      </c>
      <c r="G69" s="5">
        <v>1.7931880582854802</v>
      </c>
      <c r="H69" s="5">
        <v>30.332513856978842</v>
      </c>
      <c r="I69" s="5">
        <v>34.141596392861835</v>
      </c>
      <c r="J69" s="8">
        <v>1.8507028894620134</v>
      </c>
      <c r="K69" s="8">
        <v>-14.146352919759195</v>
      </c>
      <c r="L69" s="8">
        <v>-1.57098149886572</v>
      </c>
      <c r="M69" s="5">
        <v>37.881241139173696</v>
      </c>
      <c r="N69" s="5">
        <v>36.729353549591643</v>
      </c>
      <c r="O69" s="10">
        <v>0.46519624218264255</v>
      </c>
      <c r="P69" s="10">
        <v>7.2196891777187204</v>
      </c>
      <c r="Q69" s="10">
        <v>5.889431134606042</v>
      </c>
      <c r="R69" s="44"/>
      <c r="S69" s="45" t="s">
        <v>15</v>
      </c>
    </row>
    <row r="70" spans="1:19" x14ac:dyDescent="0.35">
      <c r="A70" s="21"/>
      <c r="B70" s="52" t="s">
        <v>16</v>
      </c>
      <c r="C70" s="5">
        <v>31.624031239991403</v>
      </c>
      <c r="D70" s="5">
        <v>30.062842073326507</v>
      </c>
      <c r="E70" s="15">
        <v>3.153522716103609</v>
      </c>
      <c r="F70" s="21">
        <v>2.172049685214958</v>
      </c>
      <c r="G70" s="5">
        <v>1.0810621178673188</v>
      </c>
      <c r="H70" s="5">
        <v>31.037797060598528</v>
      </c>
      <c r="I70" s="5">
        <v>33.732766479127896</v>
      </c>
      <c r="J70" s="8">
        <v>2.3251722786484947</v>
      </c>
      <c r="K70" s="8">
        <v>-13.648988050496612</v>
      </c>
      <c r="L70" s="8">
        <v>-3.1992135249736009</v>
      </c>
      <c r="M70" s="5">
        <v>38.312350651925243</v>
      </c>
      <c r="N70" s="5">
        <v>36.926736435134927</v>
      </c>
      <c r="O70" s="10">
        <v>1.1380554062832289</v>
      </c>
      <c r="P70" s="10">
        <v>6.5897248602657044</v>
      </c>
      <c r="Q70" s="10">
        <v>5.9663200493447164</v>
      </c>
      <c r="R70" s="44"/>
      <c r="S70" s="45" t="s">
        <v>16</v>
      </c>
    </row>
    <row r="71" spans="1:19" x14ac:dyDescent="0.35">
      <c r="A71" s="21"/>
      <c r="B71" s="52" t="s">
        <v>17</v>
      </c>
      <c r="C71" s="5">
        <v>32.988716892655631</v>
      </c>
      <c r="D71" s="5">
        <v>30.215277421112308</v>
      </c>
      <c r="E71" s="15">
        <v>4.3153437406754875</v>
      </c>
      <c r="F71" s="21">
        <v>5.8705197479064708</v>
      </c>
      <c r="G71" s="5">
        <v>0.92003986932552095</v>
      </c>
      <c r="H71" s="5">
        <v>31.580581095088757</v>
      </c>
      <c r="I71" s="5">
        <v>33.339009798384183</v>
      </c>
      <c r="J71" s="8">
        <v>1.7487840178556695</v>
      </c>
      <c r="K71" s="8">
        <v>-13.014720031027636</v>
      </c>
      <c r="L71" s="8">
        <v>-4.7911762245292238</v>
      </c>
      <c r="M71" s="5">
        <v>38.698649163259482</v>
      </c>
      <c r="N71" s="5">
        <v>37.126152093405437</v>
      </c>
      <c r="O71" s="10">
        <v>1.0082871574334575</v>
      </c>
      <c r="P71" s="10">
        <v>6.591225213732983</v>
      </c>
      <c r="Q71" s="10">
        <v>6.0240629070416958</v>
      </c>
      <c r="R71" s="44"/>
      <c r="S71" s="45" t="s">
        <v>17</v>
      </c>
    </row>
    <row r="72" spans="1:19" x14ac:dyDescent="0.35">
      <c r="A72" s="21"/>
      <c r="B72" s="52" t="s">
        <v>18</v>
      </c>
      <c r="C72" s="5">
        <v>32.831087563097434</v>
      </c>
      <c r="D72" s="5">
        <v>30.386308195678424</v>
      </c>
      <c r="E72" s="15">
        <v>-0.47782801031976874</v>
      </c>
      <c r="F72" s="21">
        <v>6.6681441277135889</v>
      </c>
      <c r="G72" s="5">
        <v>1.1594096027633327</v>
      </c>
      <c r="H72" s="5">
        <v>31.567233881577543</v>
      </c>
      <c r="I72" s="5">
        <v>32.945730764044377</v>
      </c>
      <c r="J72" s="8">
        <v>-4.2263989604961694E-2</v>
      </c>
      <c r="K72" s="8">
        <v>-13.005767183818776</v>
      </c>
      <c r="L72" s="8">
        <v>-6.4805228028547219</v>
      </c>
      <c r="M72" s="5">
        <v>38.909412350565489</v>
      </c>
      <c r="N72" s="5">
        <v>37.344721264814638</v>
      </c>
      <c r="O72" s="10">
        <v>0.54462672951929392</v>
      </c>
      <c r="P72" s="10">
        <v>7.2280989035690197</v>
      </c>
      <c r="Q72" s="10">
        <v>6.006415027530835</v>
      </c>
      <c r="R72" s="44"/>
      <c r="S72" s="45" t="s">
        <v>18</v>
      </c>
    </row>
    <row r="73" spans="1:19" x14ac:dyDescent="0.35">
      <c r="A73" s="21"/>
      <c r="B73" s="52" t="s">
        <v>19</v>
      </c>
      <c r="C73" s="5">
        <v>33.587883066960373</v>
      </c>
      <c r="D73" s="5">
        <v>30.710443081498067</v>
      </c>
      <c r="E73" s="15">
        <v>2.3051185934930345</v>
      </c>
      <c r="F73" s="21">
        <v>13.097124372606089</v>
      </c>
      <c r="G73" s="5">
        <v>2.174845169489231</v>
      </c>
      <c r="H73" s="5">
        <v>31.797209432937269</v>
      </c>
      <c r="I73" s="5">
        <v>32.579573274555401</v>
      </c>
      <c r="J73" s="8">
        <v>0.72852614271641869</v>
      </c>
      <c r="K73" s="8">
        <v>-12.140802457032748</v>
      </c>
      <c r="L73" s="8">
        <v>-7.919775595556402</v>
      </c>
      <c r="M73" s="5">
        <v>39.404841824395071</v>
      </c>
      <c r="N73" s="5">
        <v>37.612533141280473</v>
      </c>
      <c r="O73" s="10">
        <v>1.2732895304762479</v>
      </c>
      <c r="P73" s="10">
        <v>8.879925117349984</v>
      </c>
      <c r="Q73" s="10">
        <v>6.3049679282805471</v>
      </c>
      <c r="R73" s="44"/>
      <c r="S73" s="45" t="s">
        <v>19</v>
      </c>
    </row>
    <row r="74" spans="1:19" x14ac:dyDescent="0.35">
      <c r="A74" s="21"/>
      <c r="B74" s="52" t="s">
        <v>20</v>
      </c>
      <c r="C74" s="5">
        <v>34.055040150686388</v>
      </c>
      <c r="D74" s="5">
        <v>31.091566610967437</v>
      </c>
      <c r="E74" s="15">
        <v>1.3908500359927274</v>
      </c>
      <c r="F74" s="21">
        <v>15.51302812800968</v>
      </c>
      <c r="G74" s="5">
        <v>3.258291534005366</v>
      </c>
      <c r="H74" s="5">
        <v>31.409890928402785</v>
      </c>
      <c r="I74" s="5">
        <v>32.18261638834101</v>
      </c>
      <c r="J74" s="8">
        <v>-1.2180896105092813</v>
      </c>
      <c r="K74" s="8">
        <v>-13.168477709937122</v>
      </c>
      <c r="L74" s="8">
        <v>-9.4269924227052115</v>
      </c>
      <c r="M74" s="5">
        <v>39.56595853361511</v>
      </c>
      <c r="N74" s="5">
        <v>37.895248555500437</v>
      </c>
      <c r="O74" s="10">
        <v>0.4088754116513087</v>
      </c>
      <c r="P74" s="10">
        <v>9.3786800524240448</v>
      </c>
      <c r="Q74" s="10">
        <v>6.6503292691965754</v>
      </c>
      <c r="R74" s="44"/>
      <c r="S74" s="45" t="s">
        <v>20</v>
      </c>
    </row>
    <row r="75" spans="1:19" x14ac:dyDescent="0.35">
      <c r="A75" s="21"/>
      <c r="B75" s="52" t="s">
        <v>21</v>
      </c>
      <c r="C75" s="5">
        <v>34.262571549149747</v>
      </c>
      <c r="D75" s="5">
        <v>31.50814991701186</v>
      </c>
      <c r="E75" s="15">
        <v>0.60939995238614131</v>
      </c>
      <c r="F75" s="50">
        <v>17.082670883821677</v>
      </c>
      <c r="G75" s="8">
        <v>4.5186325041482291</v>
      </c>
      <c r="H75" s="5">
        <v>31.435476140611907</v>
      </c>
      <c r="I75" s="5">
        <v>31.773102578959712</v>
      </c>
      <c r="J75" s="8">
        <v>8.1455909119341641E-2</v>
      </c>
      <c r="K75" s="8">
        <v>-13.519158544734395</v>
      </c>
      <c r="L75" s="8">
        <v>-10.962578388248474</v>
      </c>
      <c r="M75" s="5">
        <v>39.878097467592625</v>
      </c>
      <c r="N75" s="5">
        <v>38.189286523367535</v>
      </c>
      <c r="O75" s="10">
        <v>0.78890780242902281</v>
      </c>
      <c r="P75" s="10">
        <v>9.7069886648574197</v>
      </c>
      <c r="Q75" s="10">
        <v>7.0174244640727466</v>
      </c>
      <c r="R75" s="44"/>
      <c r="S75" s="45" t="s">
        <v>21</v>
      </c>
    </row>
    <row r="76" spans="1:19" x14ac:dyDescent="0.35">
      <c r="A76" s="21"/>
      <c r="B76" s="52" t="s">
        <v>22</v>
      </c>
      <c r="C76" s="5">
        <v>33.794157744411024</v>
      </c>
      <c r="D76" s="5">
        <v>31.883465885715026</v>
      </c>
      <c r="E76" s="15">
        <v>-1.3671297382532543</v>
      </c>
      <c r="F76" s="50">
        <v>15.376358240079725</v>
      </c>
      <c r="G76" s="8">
        <v>5.767222853639268</v>
      </c>
      <c r="H76" s="5">
        <v>31.420696981539098</v>
      </c>
      <c r="I76" s="5">
        <v>31.33977138254728</v>
      </c>
      <c r="J76" s="8">
        <v>-4.7014268232175027E-2</v>
      </c>
      <c r="K76" s="8">
        <v>-14.19956043100737</v>
      </c>
      <c r="L76" s="8">
        <v>-12.587920249999925</v>
      </c>
      <c r="M76" s="5">
        <v>39.977848505147648</v>
      </c>
      <c r="N76" s="5">
        <v>38.469051287255816</v>
      </c>
      <c r="O76" s="10">
        <v>0.25013991110304801</v>
      </c>
      <c r="P76" s="10">
        <v>9.1674375262774248</v>
      </c>
      <c r="Q76" s="10">
        <v>7.2968828643424928</v>
      </c>
      <c r="R76" s="44"/>
      <c r="S76" s="45" t="s">
        <v>22</v>
      </c>
    </row>
    <row r="77" spans="1:19" x14ac:dyDescent="0.35">
      <c r="A77" s="21"/>
      <c r="B77" s="52" t="s">
        <v>23</v>
      </c>
      <c r="C77" s="5">
        <v>33.929831562809845</v>
      </c>
      <c r="D77" s="5">
        <v>32.242113335980214</v>
      </c>
      <c r="E77" s="15">
        <v>0.401471222999362</v>
      </c>
      <c r="F77" s="50">
        <v>14.526970813715195</v>
      </c>
      <c r="G77" s="8">
        <v>6.9374264172323166</v>
      </c>
      <c r="H77" s="5">
        <v>31.784861953448392</v>
      </c>
      <c r="I77" s="5">
        <v>30.906179673412669</v>
      </c>
      <c r="J77" s="8">
        <v>1.1589971162105428</v>
      </c>
      <c r="K77" s="8">
        <v>-14.06701035454752</v>
      </c>
      <c r="L77" s="8">
        <v>-14.147291196299989</v>
      </c>
      <c r="M77" s="5">
        <v>40.748936996822067</v>
      </c>
      <c r="N77" s="5">
        <v>38.782465831735671</v>
      </c>
      <c r="O77" s="10">
        <v>1.9287893683801656</v>
      </c>
      <c r="P77" s="10">
        <v>10.168104116343457</v>
      </c>
      <c r="Q77" s="10">
        <v>7.7318445995365295</v>
      </c>
      <c r="R77" s="44"/>
      <c r="S77" s="45" t="s">
        <v>23</v>
      </c>
    </row>
    <row r="78" spans="1:19" x14ac:dyDescent="0.35">
      <c r="A78" s="21">
        <v>2001</v>
      </c>
      <c r="B78" s="52" t="s">
        <v>11</v>
      </c>
      <c r="C78" s="5">
        <v>34.56255830615396</v>
      </c>
      <c r="D78" s="5">
        <v>32.674049992022546</v>
      </c>
      <c r="E78" s="15">
        <v>1.8648095619715548</v>
      </c>
      <c r="F78" s="50">
        <v>17.642478276732817</v>
      </c>
      <c r="G78" s="8">
        <v>8.5948489816270381</v>
      </c>
      <c r="H78" s="5">
        <v>32.686484964081373</v>
      </c>
      <c r="I78" s="5">
        <v>31.202283324302869</v>
      </c>
      <c r="J78" s="8">
        <v>2.8366428394544556</v>
      </c>
      <c r="K78" s="8">
        <v>12.196527643364604</v>
      </c>
      <c r="L78" s="8">
        <v>-12.066646462237458</v>
      </c>
      <c r="M78" s="5">
        <v>41.177582931205656</v>
      </c>
      <c r="N78" s="5">
        <v>39.125552867957246</v>
      </c>
      <c r="O78" s="10">
        <v>1.0519193038508519</v>
      </c>
      <c r="P78" s="10">
        <v>11.108970893778206</v>
      </c>
      <c r="Q78" s="10">
        <v>8.2472322949564045</v>
      </c>
      <c r="R78" s="12"/>
      <c r="S78" s="46">
        <v>45292</v>
      </c>
    </row>
    <row r="79" spans="1:19" x14ac:dyDescent="0.35">
      <c r="A79" s="21"/>
      <c r="B79" s="52" t="s">
        <v>13</v>
      </c>
      <c r="C79" s="5">
        <v>35.266938793145286</v>
      </c>
      <c r="D79" s="5">
        <v>33.134821852149528</v>
      </c>
      <c r="E79" s="15">
        <v>2.0379871210688378</v>
      </c>
      <c r="F79" s="50">
        <v>18.593457786792229</v>
      </c>
      <c r="G79" s="8">
        <v>10.286530652692605</v>
      </c>
      <c r="H79" s="5">
        <v>33.685423835279266</v>
      </c>
      <c r="I79" s="5">
        <v>31.543293307557679</v>
      </c>
      <c r="J79" s="8">
        <v>3.0561220403344294</v>
      </c>
      <c r="K79" s="8">
        <v>13.827857119465563</v>
      </c>
      <c r="L79" s="8">
        <v>-9.9285553387637719</v>
      </c>
      <c r="M79" s="5">
        <v>41.210840751297958</v>
      </c>
      <c r="N79" s="5">
        <v>39.455966277218018</v>
      </c>
      <c r="O79" s="10">
        <v>8.0766809814619478E-2</v>
      </c>
      <c r="P79" s="10">
        <v>10.645367831673695</v>
      </c>
      <c r="Q79" s="10">
        <v>8.6383773652409275</v>
      </c>
      <c r="R79" s="12"/>
      <c r="S79" s="45" t="s">
        <v>13</v>
      </c>
    </row>
    <row r="80" spans="1:19" x14ac:dyDescent="0.35">
      <c r="A80" s="21"/>
      <c r="B80" s="52" t="s">
        <v>14</v>
      </c>
      <c r="C80" s="5">
        <v>35.528102975693557</v>
      </c>
      <c r="D80" s="5">
        <v>33.590680650512603</v>
      </c>
      <c r="E80" s="15">
        <v>0.7405354461868825</v>
      </c>
      <c r="F80" s="50">
        <v>18.199289550090143</v>
      </c>
      <c r="G80" s="8">
        <v>11.938916236786227</v>
      </c>
      <c r="H80" s="5">
        <v>34.626513787762789</v>
      </c>
      <c r="I80" s="5">
        <v>31.947056993192216</v>
      </c>
      <c r="J80" s="8">
        <v>2.7937601648874164</v>
      </c>
      <c r="K80" s="8">
        <v>16.269122451381122</v>
      </c>
      <c r="L80" s="8">
        <v>-7.5555016157881028</v>
      </c>
      <c r="M80" s="5">
        <v>41.868657347491848</v>
      </c>
      <c r="N80" s="5">
        <v>39.802868138540987</v>
      </c>
      <c r="O80" s="10">
        <v>1.5962222177502383</v>
      </c>
      <c r="P80" s="10">
        <v>11.040260306112643</v>
      </c>
      <c r="Q80" s="10">
        <v>8.9988115983752266</v>
      </c>
      <c r="R80" s="12"/>
      <c r="S80" s="45" t="s">
        <v>14</v>
      </c>
    </row>
    <row r="81" spans="1:19" x14ac:dyDescent="0.35">
      <c r="A81" s="21"/>
      <c r="B81" s="52" t="s">
        <v>15</v>
      </c>
      <c r="C81" s="5">
        <v>37.779266522972158</v>
      </c>
      <c r="D81" s="5">
        <v>34.18418219731057</v>
      </c>
      <c r="E81" s="15">
        <v>6.3362897501696835</v>
      </c>
      <c r="F81" s="50">
        <v>23.231108580077446</v>
      </c>
      <c r="G81" s="8">
        <v>13.921382944734304</v>
      </c>
      <c r="H81" s="5">
        <v>38.432746524584324</v>
      </c>
      <c r="I81" s="5">
        <v>32.622076382159342</v>
      </c>
      <c r="J81" s="8">
        <v>10.992249350169004</v>
      </c>
      <c r="K81" s="8">
        <v>26.704785187930597</v>
      </c>
      <c r="L81" s="8">
        <v>-4.4506413619844238</v>
      </c>
      <c r="M81" s="5">
        <v>42.341645764112272</v>
      </c>
      <c r="N81" s="5">
        <v>40.174568523952537</v>
      </c>
      <c r="O81" s="10">
        <v>1.1296956878622382</v>
      </c>
      <c r="P81" s="10">
        <v>11.774705608380899</v>
      </c>
      <c r="Q81" s="10">
        <v>9.3800043872517307</v>
      </c>
      <c r="R81" s="12"/>
      <c r="S81" s="45" t="s">
        <v>15</v>
      </c>
    </row>
    <row r="82" spans="1:19" x14ac:dyDescent="0.35">
      <c r="A82" s="21"/>
      <c r="B82" s="52" t="s">
        <v>16</v>
      </c>
      <c r="C82" s="5">
        <v>38.884688784339311</v>
      </c>
      <c r="D82" s="5">
        <v>34.78923699267289</v>
      </c>
      <c r="E82" s="15">
        <v>2.9260024428875226</v>
      </c>
      <c r="F82" s="50">
        <v>22.959304236855687</v>
      </c>
      <c r="G82" s="8">
        <v>15.721716888304172</v>
      </c>
      <c r="H82" s="5">
        <v>40.413883147924402</v>
      </c>
      <c r="I82" s="5">
        <v>33.403416889436492</v>
      </c>
      <c r="J82" s="8">
        <v>5.1548140648048673</v>
      </c>
      <c r="K82" s="8">
        <v>30.208606844808941</v>
      </c>
      <c r="L82" s="8">
        <v>-0.97634918231563006</v>
      </c>
      <c r="M82" s="5">
        <v>43.003529311504636</v>
      </c>
      <c r="N82" s="5">
        <v>40.565500078917488</v>
      </c>
      <c r="O82" s="10">
        <v>1.563197498462273</v>
      </c>
      <c r="P82" s="10">
        <v>12.244559730097521</v>
      </c>
      <c r="Q82" s="10">
        <v>9.85400822023459</v>
      </c>
      <c r="R82" s="12"/>
      <c r="S82" s="45" t="s">
        <v>16</v>
      </c>
    </row>
    <row r="83" spans="1:19" x14ac:dyDescent="0.35">
      <c r="A83" s="21"/>
      <c r="B83" s="52" t="s">
        <v>17</v>
      </c>
      <c r="C83" s="5">
        <v>38.285999348141843</v>
      </c>
      <c r="D83" s="5">
        <v>35.230677197296743</v>
      </c>
      <c r="E83" s="15">
        <v>-1.5396534083579638</v>
      </c>
      <c r="F83" s="50">
        <v>16.057861458278055</v>
      </c>
      <c r="G83" s="8">
        <v>16.598887067242444</v>
      </c>
      <c r="H83" s="5">
        <v>41.198288983912761</v>
      </c>
      <c r="I83" s="5">
        <v>34.204892546838494</v>
      </c>
      <c r="J83" s="8">
        <v>1.9409316177741402</v>
      </c>
      <c r="K83" s="8">
        <v>30.454499427560251</v>
      </c>
      <c r="L83" s="8">
        <v>2.5972059568976107</v>
      </c>
      <c r="M83" s="5">
        <v>42.738706188279629</v>
      </c>
      <c r="N83" s="5">
        <v>40.902171497669165</v>
      </c>
      <c r="O83" s="10">
        <v>-0.61581718399601471</v>
      </c>
      <c r="P83" s="10">
        <v>10.439788241641736</v>
      </c>
      <c r="Q83" s="10">
        <v>10.170780410433238</v>
      </c>
      <c r="R83" s="12"/>
      <c r="S83" s="45" t="s">
        <v>17</v>
      </c>
    </row>
    <row r="84" spans="1:19" x14ac:dyDescent="0.35">
      <c r="A84" s="21"/>
      <c r="B84" s="52" t="s">
        <v>18</v>
      </c>
      <c r="C84" s="5">
        <v>39.068982237167731</v>
      </c>
      <c r="D84" s="5">
        <v>35.750501753469273</v>
      </c>
      <c r="E84" s="15">
        <v>2.0450893338477982</v>
      </c>
      <c r="F84" s="50">
        <v>18.999963562223769</v>
      </c>
      <c r="G84" s="8">
        <v>17.653324396129676</v>
      </c>
      <c r="H84" s="5">
        <v>41.970204399706724</v>
      </c>
      <c r="I84" s="5">
        <v>35.071806756682598</v>
      </c>
      <c r="J84" s="8">
        <v>1.8736589184453294</v>
      </c>
      <c r="K84" s="8">
        <v>32.954963862704147</v>
      </c>
      <c r="L84" s="8">
        <v>6.4532670647528505</v>
      </c>
      <c r="M84" s="5">
        <v>43.634534275645656</v>
      </c>
      <c r="N84" s="5">
        <v>41.295931658092513</v>
      </c>
      <c r="O84" s="10">
        <v>2.0960580402681757</v>
      </c>
      <c r="P84" s="10">
        <v>12.143904622634309</v>
      </c>
      <c r="Q84" s="10">
        <v>10.58037189582835</v>
      </c>
      <c r="R84" s="12"/>
      <c r="S84" s="45" t="s">
        <v>18</v>
      </c>
    </row>
    <row r="85" spans="1:19" x14ac:dyDescent="0.35">
      <c r="A85" s="21"/>
      <c r="B85" s="52" t="s">
        <v>19</v>
      </c>
      <c r="C85" s="5">
        <v>39.872590647803229</v>
      </c>
      <c r="D85" s="5">
        <v>36.274227385206174</v>
      </c>
      <c r="E85" s="15">
        <v>2.0568961990286851</v>
      </c>
      <c r="F85" s="50">
        <v>18.711234549416943</v>
      </c>
      <c r="G85" s="8">
        <v>18.116913158638482</v>
      </c>
      <c r="H85" s="5">
        <v>42.57421792095672</v>
      </c>
      <c r="I85" s="5">
        <v>35.969890797350878</v>
      </c>
      <c r="J85" s="8">
        <v>1.4391483908384686</v>
      </c>
      <c r="K85" s="8">
        <v>33.892938028882611</v>
      </c>
      <c r="L85" s="8">
        <v>10.406267430897614</v>
      </c>
      <c r="M85" s="5">
        <v>43.866101750090181</v>
      </c>
      <c r="N85" s="5">
        <v>41.667703318567114</v>
      </c>
      <c r="O85" s="10">
        <v>0.53069771062909865</v>
      </c>
      <c r="P85" s="10">
        <v>11.321603435375806</v>
      </c>
      <c r="Q85" s="10">
        <v>10.781433311217256</v>
      </c>
      <c r="R85" s="12"/>
      <c r="S85" s="45" t="s">
        <v>19</v>
      </c>
    </row>
    <row r="86" spans="1:19" x14ac:dyDescent="0.35">
      <c r="A86" s="21"/>
      <c r="B86" s="52" t="s">
        <v>20</v>
      </c>
      <c r="C86" s="5">
        <v>40.565028289373259</v>
      </c>
      <c r="D86" s="5">
        <v>36.816726396763414</v>
      </c>
      <c r="E86" s="15">
        <v>1.7366256626923757</v>
      </c>
      <c r="F86" s="50">
        <v>19.116078295258347</v>
      </c>
      <c r="G86" s="8">
        <v>18.413867198883608</v>
      </c>
      <c r="H86" s="5">
        <v>43.827688294678481</v>
      </c>
      <c r="I86" s="5">
        <v>37.004707244540519</v>
      </c>
      <c r="J86" s="8">
        <v>2.9442005864886482</v>
      </c>
      <c r="K86" s="8">
        <v>39.534672038758174</v>
      </c>
      <c r="L86" s="8">
        <v>14.98352650391233</v>
      </c>
      <c r="M86" s="5">
        <v>43.048284985381208</v>
      </c>
      <c r="N86" s="5">
        <v>41.957897189547616</v>
      </c>
      <c r="O86" s="10">
        <v>-1.8643479408499957</v>
      </c>
      <c r="P86" s="10">
        <v>8.8013195707302998</v>
      </c>
      <c r="Q86" s="10">
        <v>10.720733571907104</v>
      </c>
      <c r="R86" s="12"/>
      <c r="S86" s="45" t="s">
        <v>20</v>
      </c>
    </row>
    <row r="87" spans="1:19" x14ac:dyDescent="0.35">
      <c r="A87" s="21"/>
      <c r="B87" s="52" t="s">
        <v>21</v>
      </c>
      <c r="C87" s="5">
        <v>40.886148378370081</v>
      </c>
      <c r="D87" s="5">
        <v>37.368691132531779</v>
      </c>
      <c r="E87" s="15">
        <v>0.79161805756942272</v>
      </c>
      <c r="F87" s="50">
        <v>19.3318146587999</v>
      </c>
      <c r="G87" s="8">
        <v>18.600080394932036</v>
      </c>
      <c r="H87" s="5">
        <v>43.089798523349664</v>
      </c>
      <c r="I87" s="5">
        <v>37.975900776435331</v>
      </c>
      <c r="J87" s="8">
        <v>-1.683615540859833</v>
      </c>
      <c r="K87" s="8">
        <v>37.073789913687307</v>
      </c>
      <c r="L87" s="8">
        <v>19.522167160292184</v>
      </c>
      <c r="M87" s="5">
        <v>43.488205803718699</v>
      </c>
      <c r="N87" s="5">
        <v>42.258739550891455</v>
      </c>
      <c r="O87" s="10">
        <v>1.0219241451474375</v>
      </c>
      <c r="P87" s="10">
        <v>9.052860004316571</v>
      </c>
      <c r="Q87" s="10">
        <v>10.656006953766678</v>
      </c>
      <c r="R87" s="12"/>
      <c r="S87" s="45" t="s">
        <v>21</v>
      </c>
    </row>
    <row r="88" spans="1:19" x14ac:dyDescent="0.35">
      <c r="A88" s="21"/>
      <c r="B88" s="52" t="s">
        <v>22</v>
      </c>
      <c r="C88" s="5">
        <v>39.684193011697154</v>
      </c>
      <c r="D88" s="5">
        <v>37.859527404805618</v>
      </c>
      <c r="E88" s="15">
        <v>-2.9397617881482603</v>
      </c>
      <c r="F88" s="50">
        <v>17.429152434669689</v>
      </c>
      <c r="G88" s="8">
        <v>18.743450102042033</v>
      </c>
      <c r="H88" s="5">
        <v>41.314956712370851</v>
      </c>
      <c r="I88" s="5">
        <v>38.80042242067131</v>
      </c>
      <c r="J88" s="8">
        <v>-4.1189373629051858</v>
      </c>
      <c r="K88" s="8">
        <v>31.489625251295422</v>
      </c>
      <c r="L88" s="8">
        <v>23.805697071162342</v>
      </c>
      <c r="M88" s="5">
        <v>44.353400348963113</v>
      </c>
      <c r="N88" s="5">
        <v>42.623368871209415</v>
      </c>
      <c r="O88" s="10">
        <v>1.9894923905332291</v>
      </c>
      <c r="P88" s="10">
        <v>10.944940779522085</v>
      </c>
      <c r="Q88" s="10">
        <v>10.799116289436171</v>
      </c>
      <c r="R88" s="12"/>
      <c r="S88" s="45" t="s">
        <v>22</v>
      </c>
    </row>
    <row r="89" spans="1:19" x14ac:dyDescent="0.35">
      <c r="A89" s="21"/>
      <c r="B89" s="52" t="s">
        <v>23</v>
      </c>
      <c r="C89" s="5">
        <v>39.526506525042123</v>
      </c>
      <c r="D89" s="5">
        <v>38.325916984991643</v>
      </c>
      <c r="E89" s="15">
        <v>-0.3973533910807987</v>
      </c>
      <c r="F89" s="50">
        <v>16.494850414662054</v>
      </c>
      <c r="G89" s="8">
        <v>18.869121839548512</v>
      </c>
      <c r="H89" s="5">
        <v>40.966328823602574</v>
      </c>
      <c r="I89" s="5">
        <v>39.565544659850822</v>
      </c>
      <c r="J89" s="8">
        <v>-0.84382973264470706</v>
      </c>
      <c r="K89" s="8">
        <v>28.886288333110315</v>
      </c>
      <c r="L89" s="8">
        <v>28.01823155738478</v>
      </c>
      <c r="M89" s="5">
        <v>45.034564460569783</v>
      </c>
      <c r="N89" s="5">
        <v>42.980504493188391</v>
      </c>
      <c r="O89" s="10">
        <v>1.5357652541798643</v>
      </c>
      <c r="P89" s="10">
        <v>10.517151561725257</v>
      </c>
      <c r="Q89" s="10">
        <v>10.824579024104921</v>
      </c>
      <c r="R89" s="12"/>
      <c r="S89" s="45" t="s">
        <v>23</v>
      </c>
    </row>
    <row r="90" spans="1:19" x14ac:dyDescent="0.35">
      <c r="A90" s="21">
        <v>2002</v>
      </c>
      <c r="B90" s="52" t="s">
        <v>11</v>
      </c>
      <c r="C90" s="5">
        <v>40.974600080736373</v>
      </c>
      <c r="D90" s="5">
        <v>38.860253799540182</v>
      </c>
      <c r="E90" s="15">
        <v>3.6636011704621581</v>
      </c>
      <c r="F90" s="50">
        <v>18.551988304178082</v>
      </c>
      <c r="G90" s="8">
        <v>18.933079336745863</v>
      </c>
      <c r="H90" s="5">
        <v>42.256899800352038</v>
      </c>
      <c r="I90" s="5">
        <v>40.363079229540041</v>
      </c>
      <c r="J90" s="8">
        <v>3.1503212853330069</v>
      </c>
      <c r="K90" s="8">
        <v>29.279424957401886</v>
      </c>
      <c r="L90" s="8">
        <v>29.35937671619692</v>
      </c>
      <c r="M90" s="5">
        <v>44.161747757603628</v>
      </c>
      <c r="N90" s="5">
        <v>43.229184895388215</v>
      </c>
      <c r="O90" s="10">
        <v>-1.9381040172606845</v>
      </c>
      <c r="P90" s="10">
        <v>7.2470616630984352</v>
      </c>
      <c r="Q90" s="10">
        <v>10.488368154898936</v>
      </c>
      <c r="R90" s="12"/>
      <c r="S90" s="46">
        <v>37258</v>
      </c>
    </row>
    <row r="91" spans="1:19" x14ac:dyDescent="0.35">
      <c r="A91" s="21"/>
      <c r="B91" s="52" t="s">
        <v>13</v>
      </c>
      <c r="C91" s="5">
        <v>41.61297891537798</v>
      </c>
      <c r="D91" s="5">
        <v>39.389090476392902</v>
      </c>
      <c r="E91" s="15">
        <v>1.5579867366215723</v>
      </c>
      <c r="F91" s="50">
        <v>17.994303842062294</v>
      </c>
      <c r="G91" s="8">
        <v>18.875214275032064</v>
      </c>
      <c r="H91" s="5">
        <v>43.047103384944762</v>
      </c>
      <c r="I91" s="5">
        <v>41.143219192012175</v>
      </c>
      <c r="J91" s="8">
        <v>1.8699989547887839</v>
      </c>
      <c r="K91" s="8">
        <v>27.791485110722761</v>
      </c>
      <c r="L91" s="8">
        <v>30.43412680740721</v>
      </c>
      <c r="M91" s="5">
        <v>44.793577837695821</v>
      </c>
      <c r="N91" s="5">
        <v>43.527746319254703</v>
      </c>
      <c r="O91" s="10">
        <v>1.4307180131552002</v>
      </c>
      <c r="P91" s="10">
        <v>8.6936762780920134</v>
      </c>
      <c r="Q91" s="10">
        <v>10.319808196885404</v>
      </c>
      <c r="R91" s="12"/>
      <c r="S91" s="45" t="s">
        <v>13</v>
      </c>
    </row>
    <row r="92" spans="1:19" x14ac:dyDescent="0.35">
      <c r="A92" s="22"/>
      <c r="B92" s="52" t="s">
        <v>14</v>
      </c>
      <c r="C92" s="5">
        <v>41.703765383492012</v>
      </c>
      <c r="D92" s="5">
        <v>39.903729010376104</v>
      </c>
      <c r="E92" s="15">
        <v>0.21816863507572748</v>
      </c>
      <c r="F92" s="50">
        <v>17.382471594454458</v>
      </c>
      <c r="G92" s="8">
        <v>18.794047151191506</v>
      </c>
      <c r="H92" s="5">
        <v>43.295716685127772</v>
      </c>
      <c r="I92" s="5">
        <v>41.865652766792586</v>
      </c>
      <c r="J92" s="8">
        <v>0.57753781470452736</v>
      </c>
      <c r="K92" s="8">
        <v>25.036314514655913</v>
      </c>
      <c r="L92" s="8">
        <v>31.046978054078579</v>
      </c>
      <c r="M92" s="5">
        <v>45.436283699860702</v>
      </c>
      <c r="N92" s="5">
        <v>43.825048515285438</v>
      </c>
      <c r="O92" s="10">
        <v>1.4348169831256854</v>
      </c>
      <c r="P92" s="10">
        <v>8.5209953659585835</v>
      </c>
      <c r="Q92" s="10">
        <v>10.105252623365061</v>
      </c>
      <c r="R92" s="13"/>
      <c r="S92" s="45" t="s">
        <v>14</v>
      </c>
    </row>
    <row r="93" spans="1:19" x14ac:dyDescent="0.35">
      <c r="A93" s="22"/>
      <c r="B93" s="52" t="s">
        <v>15</v>
      </c>
      <c r="C93" s="5">
        <v>42.60157261218054</v>
      </c>
      <c r="D93" s="5">
        <v>40.305587851143464</v>
      </c>
      <c r="E93" s="15">
        <v>2.1528205437389971</v>
      </c>
      <c r="F93" s="50">
        <v>12.764424863241103</v>
      </c>
      <c r="G93" s="8">
        <v>17.907129146750506</v>
      </c>
      <c r="H93" s="5">
        <v>44.130578402994608</v>
      </c>
      <c r="I93" s="5">
        <v>42.340472089993447</v>
      </c>
      <c r="J93" s="8">
        <v>1.9282778569955212</v>
      </c>
      <c r="K93" s="8">
        <v>14.825461081126591</v>
      </c>
      <c r="L93" s="8">
        <v>29.790855719867636</v>
      </c>
      <c r="M93" s="5">
        <v>44.473422914957453</v>
      </c>
      <c r="N93" s="5">
        <v>44.002696611189215</v>
      </c>
      <c r="O93" s="10">
        <v>-2.1191451115668656</v>
      </c>
      <c r="P93" s="10">
        <v>5.0347054593046181</v>
      </c>
      <c r="Q93" s="10">
        <v>9.5287347889108105</v>
      </c>
      <c r="R93" s="13"/>
      <c r="S93" s="45" t="s">
        <v>15</v>
      </c>
    </row>
    <row r="94" spans="1:19" x14ac:dyDescent="0.35">
      <c r="A94" s="22"/>
      <c r="B94" s="52" t="s">
        <v>16</v>
      </c>
      <c r="C94" s="5">
        <v>42.843580061802008</v>
      </c>
      <c r="D94" s="5">
        <v>40.635495457598694</v>
      </c>
      <c r="E94" s="15">
        <v>0.56807163393838778</v>
      </c>
      <c r="F94" s="50">
        <v>10.181105728836727</v>
      </c>
      <c r="G94" s="8">
        <v>16.804790706266729</v>
      </c>
      <c r="H94" s="5">
        <v>44.890355567114881</v>
      </c>
      <c r="I94" s="5">
        <v>42.713511458259319</v>
      </c>
      <c r="J94" s="8">
        <v>1.721656936335819</v>
      </c>
      <c r="K94" s="8">
        <v>11.076570897197684</v>
      </c>
      <c r="L94" s="8">
        <v>27.871683306048411</v>
      </c>
      <c r="M94" s="5">
        <v>44.832540555033766</v>
      </c>
      <c r="N94" s="5">
        <v>44.155114214816628</v>
      </c>
      <c r="O94" s="10">
        <v>0.80748819528241711</v>
      </c>
      <c r="P94" s="10">
        <v>4.2531654327260497</v>
      </c>
      <c r="Q94" s="10">
        <v>8.8489335245856182</v>
      </c>
      <c r="R94" s="13"/>
      <c r="S94" s="45" t="s">
        <v>16</v>
      </c>
    </row>
    <row r="95" spans="1:19" x14ac:dyDescent="0.35">
      <c r="A95" s="22"/>
      <c r="B95" s="52" t="s">
        <v>29</v>
      </c>
      <c r="C95" s="5">
        <v>42.965796068827942</v>
      </c>
      <c r="D95" s="5">
        <v>41.02547851765587</v>
      </c>
      <c r="E95" s="15">
        <v>0.2852609582337351</v>
      </c>
      <c r="F95" s="50">
        <v>12.223258633350071</v>
      </c>
      <c r="G95" s="8">
        <v>16.448168986101024</v>
      </c>
      <c r="H95" s="5">
        <v>45.44647201355663</v>
      </c>
      <c r="I95" s="5">
        <v>43.067526710729645</v>
      </c>
      <c r="J95" s="8">
        <v>1.2388327947420805</v>
      </c>
      <c r="K95" s="8">
        <v>10.311552092133525</v>
      </c>
      <c r="L95" s="8">
        <v>25.910428315934908</v>
      </c>
      <c r="M95" s="5">
        <v>45.383325138036064</v>
      </c>
      <c r="N95" s="5">
        <v>44.375499127296337</v>
      </c>
      <c r="O95" s="10">
        <v>1.2285375224859081</v>
      </c>
      <c r="P95" s="10">
        <v>6.1878778878001555</v>
      </c>
      <c r="Q95" s="11">
        <v>8.4917927397206654</v>
      </c>
      <c r="R95" s="13"/>
      <c r="S95" s="45" t="s">
        <v>29</v>
      </c>
    </row>
    <row r="96" spans="1:19" x14ac:dyDescent="0.35">
      <c r="A96" s="22"/>
      <c r="B96" s="52" t="s">
        <v>30</v>
      </c>
      <c r="C96" s="5">
        <v>45.152932782364417</v>
      </c>
      <c r="D96" s="5">
        <v>41.532474396422259</v>
      </c>
      <c r="E96" s="15">
        <v>5.0904135699774997</v>
      </c>
      <c r="F96" s="50">
        <v>15.572329241299769</v>
      </c>
      <c r="G96" s="8">
        <v>16.173123059432015</v>
      </c>
      <c r="H96" s="5">
        <v>48.3100889287321</v>
      </c>
      <c r="I96" s="5">
        <v>43.595850421481749</v>
      </c>
      <c r="J96" s="8">
        <v>6.3010763834896864</v>
      </c>
      <c r="K96" s="8">
        <v>15.105679421160218</v>
      </c>
      <c r="L96" s="8">
        <v>24.30454673731623</v>
      </c>
      <c r="M96" s="5">
        <v>45.355505427289259</v>
      </c>
      <c r="N96" s="5">
        <v>44.51891338993331</v>
      </c>
      <c r="O96" s="10">
        <v>-6.1299410438067525E-2</v>
      </c>
      <c r="P96" s="10">
        <v>3.9440575686495976</v>
      </c>
      <c r="Q96" s="10">
        <v>7.8045986673101311</v>
      </c>
      <c r="R96" s="13"/>
      <c r="S96" s="45" t="s">
        <v>30</v>
      </c>
    </row>
    <row r="97" spans="1:19" x14ac:dyDescent="0.35">
      <c r="A97" s="22"/>
      <c r="B97" s="52" t="s">
        <v>19</v>
      </c>
      <c r="C97" s="5">
        <v>44.76958220632207</v>
      </c>
      <c r="D97" s="5">
        <v>41.940557026298826</v>
      </c>
      <c r="E97" s="15">
        <v>-0.84900482077229356</v>
      </c>
      <c r="F97" s="50">
        <v>12.281598659525869</v>
      </c>
      <c r="G97" s="8">
        <v>15.620814141457259</v>
      </c>
      <c r="H97" s="5">
        <v>47.031295921197781</v>
      </c>
      <c r="I97" s="5">
        <v>43.967273588168503</v>
      </c>
      <c r="J97" s="8">
        <v>-2.6470516529597319</v>
      </c>
      <c r="K97" s="8">
        <v>10.468960365909879</v>
      </c>
      <c r="L97" s="8">
        <v>22.233547596443131</v>
      </c>
      <c r="M97" s="5">
        <v>46.969836445376608</v>
      </c>
      <c r="N97" s="5">
        <v>44.777557947873838</v>
      </c>
      <c r="O97" s="10">
        <v>3.5592834935448678</v>
      </c>
      <c r="P97" s="10">
        <v>7.0754741621873052</v>
      </c>
      <c r="Q97" s="10">
        <v>7.4634654219614163</v>
      </c>
      <c r="R97" s="13"/>
      <c r="S97" s="45" t="s">
        <v>19</v>
      </c>
    </row>
    <row r="98" spans="1:19" x14ac:dyDescent="0.35">
      <c r="A98" s="22"/>
      <c r="B98" s="52" t="s">
        <v>20</v>
      </c>
      <c r="C98" s="5">
        <v>44.611267128888798</v>
      </c>
      <c r="D98" s="5">
        <v>42.277743596258453</v>
      </c>
      <c r="E98" s="15">
        <v>-0.35362196748603481</v>
      </c>
      <c r="F98" s="50">
        <v>9.9746974429585862</v>
      </c>
      <c r="G98" s="8">
        <v>14.83297874081255</v>
      </c>
      <c r="H98" s="5">
        <v>46.334825341608898</v>
      </c>
      <c r="I98" s="5">
        <v>44.17620167541272</v>
      </c>
      <c r="J98" s="8">
        <v>-1.480866231617</v>
      </c>
      <c r="K98" s="8">
        <v>5.7204409917162735</v>
      </c>
      <c r="L98" s="8">
        <v>19.379951808510114</v>
      </c>
      <c r="M98" s="5">
        <v>48.305039169980887</v>
      </c>
      <c r="N98" s="5">
        <v>45.215620796590478</v>
      </c>
      <c r="O98" s="10">
        <v>2.8426812304468001</v>
      </c>
      <c r="P98" s="10">
        <v>12.211297584525909</v>
      </c>
      <c r="Q98" s="10">
        <v>7.7642680526287506</v>
      </c>
      <c r="R98" s="13"/>
      <c r="S98" s="45" t="s">
        <v>20</v>
      </c>
    </row>
    <row r="99" spans="1:19" x14ac:dyDescent="0.35">
      <c r="A99" s="22"/>
      <c r="B99" s="52" t="s">
        <v>21</v>
      </c>
      <c r="C99" s="5">
        <v>43.0821751614845</v>
      </c>
      <c r="D99" s="5">
        <v>42.460745828184656</v>
      </c>
      <c r="E99" s="15">
        <v>-3.4275914265930112</v>
      </c>
      <c r="F99" s="50">
        <v>5.3710776637404507</v>
      </c>
      <c r="G99" s="8">
        <v>13.626526756298205</v>
      </c>
      <c r="H99" s="5">
        <v>43.39484792602191</v>
      </c>
      <c r="I99" s="5">
        <v>44.201622458968735</v>
      </c>
      <c r="J99" s="8">
        <v>-6.3450706761311011</v>
      </c>
      <c r="K99" s="8">
        <v>0.70793880019408562</v>
      </c>
      <c r="L99" s="8">
        <v>16.393874945019249</v>
      </c>
      <c r="M99" s="5">
        <v>47.061800165597695</v>
      </c>
      <c r="N99" s="5">
        <v>45.51342032674706</v>
      </c>
      <c r="O99" s="10">
        <v>-2.5737252794855436</v>
      </c>
      <c r="P99" s="10">
        <v>8.217387440650441</v>
      </c>
      <c r="Q99" s="10">
        <v>7.7017933105554448</v>
      </c>
      <c r="R99" s="13"/>
      <c r="S99" s="45" t="s">
        <v>21</v>
      </c>
    </row>
    <row r="100" spans="1:19" x14ac:dyDescent="0.35">
      <c r="A100" s="22"/>
      <c r="B100" s="52" t="s">
        <v>22</v>
      </c>
      <c r="C100" s="5">
        <v>44.50611287155791</v>
      </c>
      <c r="D100" s="5">
        <v>42.862572483173061</v>
      </c>
      <c r="E100" s="15">
        <v>3.3051667069642576</v>
      </c>
      <c r="F100" s="50">
        <v>12.150731800038031</v>
      </c>
      <c r="G100" s="8">
        <v>13.214758401163749</v>
      </c>
      <c r="H100" s="5">
        <v>44.314020273520477</v>
      </c>
      <c r="I100" s="5">
        <v>44.451544422397866</v>
      </c>
      <c r="J100" s="8">
        <v>2.1181600845002038</v>
      </c>
      <c r="K100" s="8">
        <v>7.2590262699019519</v>
      </c>
      <c r="L100" s="8">
        <v>14.56458886054773</v>
      </c>
      <c r="M100" s="5">
        <v>48.918820483083167</v>
      </c>
      <c r="N100" s="5">
        <v>45.893872004590399</v>
      </c>
      <c r="O100" s="10">
        <v>3.9459185814208553</v>
      </c>
      <c r="P100" s="10">
        <v>10.293281007093697</v>
      </c>
      <c r="Q100" s="10">
        <v>7.6730282471644244</v>
      </c>
      <c r="R100" s="13"/>
      <c r="S100" s="45" t="s">
        <v>22</v>
      </c>
    </row>
    <row r="101" spans="1:19" x14ac:dyDescent="0.35">
      <c r="A101" s="22"/>
      <c r="B101" s="52" t="s">
        <v>23</v>
      </c>
      <c r="C101" s="5">
        <v>44.336303562751148</v>
      </c>
      <c r="D101" s="5">
        <v>43.263388902982143</v>
      </c>
      <c r="E101" s="15">
        <v>-0.38154154081445313</v>
      </c>
      <c r="F101" s="50">
        <v>12.168535650024538</v>
      </c>
      <c r="G101" s="8">
        <v>12.882853970392944</v>
      </c>
      <c r="H101" s="5">
        <v>44.709563739662414</v>
      </c>
      <c r="I101" s="5">
        <v>44.763480665402859</v>
      </c>
      <c r="J101" s="8">
        <v>0.89259214961883515</v>
      </c>
      <c r="K101" s="8">
        <v>9.1373452870963376</v>
      </c>
      <c r="L101" s="8">
        <v>13.137531784888196</v>
      </c>
      <c r="M101" s="5">
        <v>51.786163642714087</v>
      </c>
      <c r="N101" s="5">
        <v>46.456505269769082</v>
      </c>
      <c r="O101" s="10">
        <v>5.8614315130972869</v>
      </c>
      <c r="P101" s="10">
        <v>14.992038366565524</v>
      </c>
      <c r="Q101" s="10">
        <v>8.0873894282268708</v>
      </c>
      <c r="R101" s="13"/>
      <c r="S101" s="45" t="s">
        <v>23</v>
      </c>
    </row>
    <row r="102" spans="1:19" x14ac:dyDescent="0.35">
      <c r="A102" s="21">
        <v>2003</v>
      </c>
      <c r="B102" s="52" t="s">
        <v>11</v>
      </c>
      <c r="C102" s="5">
        <v>45.314301015006272</v>
      </c>
      <c r="D102" s="5">
        <v>43.625030647504637</v>
      </c>
      <c r="E102" s="15">
        <v>2.2058615032507731</v>
      </c>
      <c r="F102" s="50">
        <v>10.591197780378451</v>
      </c>
      <c r="G102" s="8">
        <v>12.261311705640068</v>
      </c>
      <c r="H102" s="5">
        <v>45.446570163300088</v>
      </c>
      <c r="I102" s="5">
        <v>45.029286528981864</v>
      </c>
      <c r="J102" s="8">
        <v>1.648431257189543</v>
      </c>
      <c r="K102" s="8">
        <v>7.5482829502827826</v>
      </c>
      <c r="L102" s="8">
        <v>11.560583058853496</v>
      </c>
      <c r="M102" s="5">
        <v>50.141094959961173</v>
      </c>
      <c r="N102" s="5">
        <v>46.954784203298885</v>
      </c>
      <c r="O102" s="10">
        <v>-3.1766567882932151</v>
      </c>
      <c r="P102" s="10">
        <v>13.539652540875807</v>
      </c>
      <c r="Q102" s="10">
        <v>8.6182501865958727</v>
      </c>
      <c r="R102" s="12"/>
      <c r="S102" s="46">
        <v>37624</v>
      </c>
    </row>
    <row r="103" spans="1:19" x14ac:dyDescent="0.35">
      <c r="A103" s="22"/>
      <c r="B103" s="52" t="s">
        <v>13</v>
      </c>
      <c r="C103" s="5">
        <v>44.638925123131258</v>
      </c>
      <c r="D103" s="5">
        <v>43.877192831484074</v>
      </c>
      <c r="E103" s="15">
        <v>-1.4904254876431935</v>
      </c>
      <c r="F103" s="50">
        <v>7.2716404511839556</v>
      </c>
      <c r="G103" s="8">
        <v>11.394277706871733</v>
      </c>
      <c r="H103" s="5">
        <v>44.544475871163478</v>
      </c>
      <c r="I103" s="5">
        <v>45.154067569500086</v>
      </c>
      <c r="J103" s="8">
        <v>-1.9849557158992894</v>
      </c>
      <c r="K103" s="8">
        <v>3.4784512045528402</v>
      </c>
      <c r="L103" s="8">
        <v>9.7485040214514811</v>
      </c>
      <c r="M103" s="5">
        <v>50.201745759660056</v>
      </c>
      <c r="N103" s="5">
        <v>47.405464863462576</v>
      </c>
      <c r="O103" s="10">
        <v>0.12096026173205132</v>
      </c>
      <c r="P103" s="10">
        <v>12.073534160544369</v>
      </c>
      <c r="Q103" s="10">
        <v>8.9086131769072381</v>
      </c>
      <c r="R103" s="13"/>
      <c r="S103" s="45" t="s">
        <v>13</v>
      </c>
    </row>
    <row r="104" spans="1:19" x14ac:dyDescent="0.35">
      <c r="A104" s="22"/>
      <c r="B104" s="52" t="s">
        <v>14</v>
      </c>
      <c r="C104" s="5">
        <v>44.148444718740706</v>
      </c>
      <c r="D104" s="5">
        <v>44.080916109421459</v>
      </c>
      <c r="E104" s="15">
        <v>-1.0987728827197714</v>
      </c>
      <c r="F104" s="50">
        <v>5.8620110504851368</v>
      </c>
      <c r="G104" s="8">
        <v>10.468162256111867</v>
      </c>
      <c r="H104" s="5">
        <v>43.343613759936019</v>
      </c>
      <c r="I104" s="5">
        <v>45.158058992400775</v>
      </c>
      <c r="J104" s="8">
        <v>-2.6958721317110701</v>
      </c>
      <c r="K104" s="8">
        <v>0.11062774444081924</v>
      </c>
      <c r="L104" s="8">
        <v>7.864218059486916</v>
      </c>
      <c r="M104" s="5">
        <v>51.732892297355249</v>
      </c>
      <c r="N104" s="5">
        <v>47.930182246587115</v>
      </c>
      <c r="O104" s="10">
        <v>3.0499866379658016</v>
      </c>
      <c r="P104" s="10">
        <v>13.858106528007809</v>
      </c>
      <c r="Q104" s="10">
        <v>9.3670945506651719</v>
      </c>
      <c r="R104" s="13"/>
      <c r="S104" s="45" t="s">
        <v>14</v>
      </c>
    </row>
    <row r="105" spans="1:19" x14ac:dyDescent="0.35">
      <c r="A105" s="22"/>
      <c r="B105" s="52" t="s">
        <v>15</v>
      </c>
      <c r="C105" s="5">
        <v>46.123656541328501</v>
      </c>
      <c r="D105" s="5">
        <v>44.374423103517124</v>
      </c>
      <c r="E105" s="15">
        <v>4.4740235701877964</v>
      </c>
      <c r="F105" s="50">
        <v>8.267497449474277</v>
      </c>
      <c r="G105" s="8">
        <v>10.094965659353932</v>
      </c>
      <c r="H105" s="5">
        <v>45.60380605232227</v>
      </c>
      <c r="I105" s="5">
        <v>45.280827963178076</v>
      </c>
      <c r="J105" s="8">
        <v>5.214591254214767</v>
      </c>
      <c r="K105" s="8">
        <v>3.3383375034751168</v>
      </c>
      <c r="L105" s="8">
        <v>6.9445514611527841</v>
      </c>
      <c r="M105" s="5">
        <v>52.295446258881064</v>
      </c>
      <c r="N105" s="5">
        <v>48.582017525247416</v>
      </c>
      <c r="O105" s="10">
        <v>1.0874202785576159</v>
      </c>
      <c r="P105" s="10">
        <v>17.588084818389092</v>
      </c>
      <c r="Q105" s="10">
        <v>10.406909727650088</v>
      </c>
      <c r="R105" s="13"/>
      <c r="S105" s="45" t="s">
        <v>15</v>
      </c>
    </row>
    <row r="106" spans="1:19" x14ac:dyDescent="0.35">
      <c r="A106" s="22"/>
      <c r="B106" s="52" t="s">
        <v>16</v>
      </c>
      <c r="C106" s="5">
        <v>46.559269950647177</v>
      </c>
      <c r="D106" s="5">
        <v>44.684063927587552</v>
      </c>
      <c r="E106" s="15">
        <v>0.94444682400309432</v>
      </c>
      <c r="F106" s="50">
        <v>8.6726876780261364</v>
      </c>
      <c r="G106" s="8">
        <v>9.9631330303659098</v>
      </c>
      <c r="H106" s="5">
        <v>46.371435195919311</v>
      </c>
      <c r="I106" s="5">
        <v>45.404251265578445</v>
      </c>
      <c r="J106" s="8">
        <v>1.6832567499219806</v>
      </c>
      <c r="K106" s="8">
        <v>3.2993270160003334</v>
      </c>
      <c r="L106" s="8">
        <v>6.299505040573834</v>
      </c>
      <c r="M106" s="5">
        <v>51.757155426737746</v>
      </c>
      <c r="N106" s="5">
        <v>49.159068764556089</v>
      </c>
      <c r="O106" s="10">
        <v>-1.029326395798563</v>
      </c>
      <c r="P106" s="10">
        <v>15.44551075173564</v>
      </c>
      <c r="Q106" s="10">
        <v>11.332672644430247</v>
      </c>
      <c r="R106" s="13"/>
      <c r="S106" s="45" t="s">
        <v>16</v>
      </c>
    </row>
    <row r="107" spans="1:19" x14ac:dyDescent="0.35">
      <c r="A107" s="22"/>
      <c r="B107" s="52" t="s">
        <v>29</v>
      </c>
      <c r="C107" s="5">
        <v>48.975696061085763</v>
      </c>
      <c r="D107" s="5">
        <v>45.184888926942371</v>
      </c>
      <c r="E107" s="15">
        <v>5.1899999999999835</v>
      </c>
      <c r="F107" s="50">
        <v>13.987637940259319</v>
      </c>
      <c r="G107" s="8">
        <v>10.138603032982147</v>
      </c>
      <c r="H107" s="5">
        <v>48.283097749280721</v>
      </c>
      <c r="I107" s="5">
        <v>45.640636743555454</v>
      </c>
      <c r="J107" s="8">
        <v>4.1225002963238779</v>
      </c>
      <c r="K107" s="8">
        <v>6.2416852398970093</v>
      </c>
      <c r="L107" s="8">
        <v>5.9745943854833854</v>
      </c>
      <c r="M107" s="5">
        <v>53.397857253765338</v>
      </c>
      <c r="N107" s="5">
        <v>49.826946440866855</v>
      </c>
      <c r="O107" s="10">
        <v>3.1700000000000017</v>
      </c>
      <c r="P107" s="10">
        <v>17.659640608863711</v>
      </c>
      <c r="Q107" s="10">
        <v>12.284813513719371</v>
      </c>
      <c r="R107" s="13"/>
      <c r="S107" s="45" t="s">
        <v>29</v>
      </c>
    </row>
    <row r="108" spans="1:19" x14ac:dyDescent="0.35">
      <c r="A108" s="22"/>
      <c r="B108" s="52" t="s">
        <v>18</v>
      </c>
      <c r="C108" s="5">
        <v>50.987056522953722</v>
      </c>
      <c r="D108" s="5">
        <v>45.671065905324831</v>
      </c>
      <c r="E108" s="15">
        <v>4.1068542637132879</v>
      </c>
      <c r="F108" s="50">
        <v>12.92080797654846</v>
      </c>
      <c r="G108" s="8">
        <v>9.9647121175594719</v>
      </c>
      <c r="H108" s="5">
        <v>48.370044052863435</v>
      </c>
      <c r="I108" s="5">
        <v>45.645633003899739</v>
      </c>
      <c r="J108" s="8">
        <v>0.18007606726932579</v>
      </c>
      <c r="K108" s="8">
        <v>0.124104768715668</v>
      </c>
      <c r="L108" s="8">
        <v>4.7017836849168759</v>
      </c>
      <c r="M108" s="5">
        <v>55.328399151182651</v>
      </c>
      <c r="N108" s="5">
        <v>50.658020917857982</v>
      </c>
      <c r="O108" s="10">
        <v>3.6153920713385617</v>
      </c>
      <c r="P108" s="10">
        <v>21.988276020606207</v>
      </c>
      <c r="Q108" s="10">
        <v>13.789886276318811</v>
      </c>
      <c r="R108" s="13"/>
      <c r="S108" s="45" t="s">
        <v>30</v>
      </c>
    </row>
    <row r="109" spans="1:19" x14ac:dyDescent="0.35">
      <c r="A109" s="22"/>
      <c r="B109" s="52" t="s">
        <v>19</v>
      </c>
      <c r="C109" s="5">
        <v>50.339882670639724</v>
      </c>
      <c r="D109" s="5">
        <v>46.135257610684619</v>
      </c>
      <c r="E109" s="15">
        <v>-1.2692904757556533</v>
      </c>
      <c r="F109" s="50">
        <v>12.442154225712329</v>
      </c>
      <c r="G109" s="8">
        <v>10.001537608943778</v>
      </c>
      <c r="H109" s="5">
        <v>47.461163923023413</v>
      </c>
      <c r="I109" s="5">
        <v>45.681455337385209</v>
      </c>
      <c r="J109" s="8">
        <v>-1.8790144760809255</v>
      </c>
      <c r="K109" s="8">
        <v>0.91400416128419693</v>
      </c>
      <c r="L109" s="8">
        <v>3.898767445243621</v>
      </c>
      <c r="M109" s="5">
        <v>56.37906940634543</v>
      </c>
      <c r="N109" s="5">
        <v>51.442123664605383</v>
      </c>
      <c r="O109" s="10">
        <v>1.898971000935461</v>
      </c>
      <c r="P109" s="10">
        <v>20.032501011391119</v>
      </c>
      <c r="Q109" s="10">
        <v>14.883718590660649</v>
      </c>
      <c r="R109" s="13"/>
      <c r="S109" s="45" t="s">
        <v>19</v>
      </c>
    </row>
    <row r="110" spans="1:19" x14ac:dyDescent="0.35">
      <c r="A110" s="22"/>
      <c r="B110" s="52" t="s">
        <v>20</v>
      </c>
      <c r="C110" s="5">
        <v>52.80752397802403</v>
      </c>
      <c r="D110" s="5">
        <v>46.818279014779222</v>
      </c>
      <c r="E110" s="15">
        <v>4.9019607843137294</v>
      </c>
      <c r="F110" s="50">
        <v>18.372616104929236</v>
      </c>
      <c r="G110" s="8">
        <v>10.739777084325297</v>
      </c>
      <c r="H110" s="5">
        <v>49.22327846046835</v>
      </c>
      <c r="I110" s="5">
        <v>45.922159763956834</v>
      </c>
      <c r="J110" s="8">
        <v>3.7127503663898551</v>
      </c>
      <c r="K110" s="8">
        <v>6.2338707388319534</v>
      </c>
      <c r="L110" s="8">
        <v>3.9522594119174101</v>
      </c>
      <c r="M110" s="5">
        <v>59.153252937218568</v>
      </c>
      <c r="N110" s="5">
        <v>52.346141478541853</v>
      </c>
      <c r="O110" s="10">
        <v>4.9205912053612337</v>
      </c>
      <c r="P110" s="10">
        <v>22.457726882414562</v>
      </c>
      <c r="Q110" s="10">
        <v>15.770038222032028</v>
      </c>
      <c r="R110" s="13"/>
      <c r="S110" s="45" t="s">
        <v>31</v>
      </c>
    </row>
    <row r="111" spans="1:19" x14ac:dyDescent="0.35">
      <c r="A111" s="22"/>
      <c r="B111" s="52" t="s">
        <v>21</v>
      </c>
      <c r="C111" s="5">
        <v>53.249837042555171</v>
      </c>
      <c r="D111" s="5">
        <v>47.665584171535123</v>
      </c>
      <c r="E111" s="15">
        <v>0.83759478046199831</v>
      </c>
      <c r="F111" s="50">
        <v>23.6006233273026</v>
      </c>
      <c r="G111" s="8">
        <v>12.258000281981822</v>
      </c>
      <c r="H111" s="5">
        <v>49.121261303037336</v>
      </c>
      <c r="I111" s="5">
        <v>46.399360878708116</v>
      </c>
      <c r="J111" s="8">
        <v>-0.20725388601034922</v>
      </c>
      <c r="K111" s="8">
        <v>13.196067392095998</v>
      </c>
      <c r="L111" s="8">
        <v>4.9720763571054079</v>
      </c>
      <c r="M111" s="5">
        <v>60.152166036954604</v>
      </c>
      <c r="N111" s="5">
        <v>53.437005301154926</v>
      </c>
      <c r="O111" s="10">
        <v>1.6886866742497091</v>
      </c>
      <c r="P111" s="10">
        <v>27.815268063047881</v>
      </c>
      <c r="Q111" s="10">
        <v>17.409337548185505</v>
      </c>
      <c r="R111" s="13"/>
      <c r="S111" s="45" t="s">
        <v>21</v>
      </c>
    </row>
    <row r="112" spans="1:19" x14ac:dyDescent="0.35">
      <c r="A112" s="22"/>
      <c r="B112" s="52" t="s">
        <v>22</v>
      </c>
      <c r="C112" s="5">
        <v>53.980817580780325</v>
      </c>
      <c r="D112" s="5">
        <v>48.455142897303659</v>
      </c>
      <c r="E112" s="15">
        <v>1.3727376060155478</v>
      </c>
      <c r="F112" s="50">
        <v>21.288546893694971</v>
      </c>
      <c r="G112" s="8">
        <v>13.047677939363339</v>
      </c>
      <c r="H112" s="5">
        <v>49.789009969858569</v>
      </c>
      <c r="I112" s="5">
        <v>46.855610020069626</v>
      </c>
      <c r="J112" s="8">
        <v>1.3593882752761033</v>
      </c>
      <c r="K112" s="8">
        <v>12.354983056253261</v>
      </c>
      <c r="L112" s="8">
        <v>5.4082836241352794</v>
      </c>
      <c r="M112" s="5">
        <v>62.54334661766989</v>
      </c>
      <c r="N112" s="5">
        <v>54.572382479037145</v>
      </c>
      <c r="O112" s="10">
        <v>3.975219411461012</v>
      </c>
      <c r="P112" s="10">
        <v>27.851297312653472</v>
      </c>
      <c r="Q112" s="10">
        <v>18.909954848827539</v>
      </c>
      <c r="R112" s="13"/>
      <c r="S112" s="45" t="s">
        <v>22</v>
      </c>
    </row>
    <row r="113" spans="1:19" x14ac:dyDescent="0.35">
      <c r="A113" s="22"/>
      <c r="B113" s="52" t="s">
        <v>23</v>
      </c>
      <c r="C113" s="5">
        <v>54.893379271813025</v>
      </c>
      <c r="D113" s="5">
        <v>49.334899206392144</v>
      </c>
      <c r="E113" s="15">
        <v>1.6905295842677646</v>
      </c>
      <c r="F113" s="50">
        <v>23.811357422072803</v>
      </c>
      <c r="G113" s="8">
        <v>14.03382965912661</v>
      </c>
      <c r="H113" s="5">
        <v>51.611407373058192</v>
      </c>
      <c r="I113" s="5">
        <v>47.430763656185924</v>
      </c>
      <c r="J113" s="8">
        <v>3.6602402905839568</v>
      </c>
      <c r="K113" s="8">
        <v>15.4370632502349</v>
      </c>
      <c r="L113" s="8">
        <v>5.9586139217377081</v>
      </c>
      <c r="M113" s="5">
        <v>64.768904301019617</v>
      </c>
      <c r="N113" s="5">
        <v>55.654277533895936</v>
      </c>
      <c r="O113" s="10">
        <v>3.5584243627937866</v>
      </c>
      <c r="P113" s="10">
        <v>25.0699023543755</v>
      </c>
      <c r="Q113" s="10">
        <v>19.798674503637656</v>
      </c>
      <c r="R113" s="13"/>
      <c r="S113" s="45" t="s">
        <v>23</v>
      </c>
    </row>
    <row r="114" spans="1:19" x14ac:dyDescent="0.35">
      <c r="A114" s="21">
        <v>2004</v>
      </c>
      <c r="B114" s="52" t="s">
        <v>11</v>
      </c>
      <c r="C114" s="5">
        <v>55.461402365210908</v>
      </c>
      <c r="D114" s="5">
        <v>50.180490985575858</v>
      </c>
      <c r="E114" s="15">
        <v>1.0347752332484816</v>
      </c>
      <c r="F114" s="50">
        <v>22.392712946944343</v>
      </c>
      <c r="G114" s="8">
        <v>15.026832625150703</v>
      </c>
      <c r="H114" s="5">
        <v>50.855552979364717</v>
      </c>
      <c r="I114" s="5">
        <v>47.881512224191319</v>
      </c>
      <c r="J114" s="8">
        <v>-1.4645103324348412</v>
      </c>
      <c r="K114" s="8">
        <v>11.901850451263755</v>
      </c>
      <c r="L114" s="8">
        <v>6.3341569788668579</v>
      </c>
      <c r="M114" s="5">
        <v>63.361109673412351</v>
      </c>
      <c r="N114" s="5">
        <v>56.755945426683532</v>
      </c>
      <c r="O114" s="10">
        <v>-2.1735656065206967</v>
      </c>
      <c r="P114" s="10">
        <v>26.365628281567581</v>
      </c>
      <c r="Q114" s="10">
        <v>20.873615734125877</v>
      </c>
      <c r="R114" s="12"/>
      <c r="S114" s="46">
        <v>37989</v>
      </c>
    </row>
    <row r="115" spans="1:19" x14ac:dyDescent="0.35">
      <c r="A115" s="21"/>
      <c r="B115" s="52" t="s">
        <v>13</v>
      </c>
      <c r="C115" s="5">
        <v>55.731446130924667</v>
      </c>
      <c r="D115" s="5">
        <v>51.104867736225309</v>
      </c>
      <c r="E115" s="15">
        <v>0.48690396239088329</v>
      </c>
      <c r="F115" s="50">
        <v>24.849435727217852</v>
      </c>
      <c r="G115" s="8">
        <v>16.472509835576844</v>
      </c>
      <c r="H115" s="5">
        <v>51.017853002550432</v>
      </c>
      <c r="I115" s="5">
        <v>48.420960318473561</v>
      </c>
      <c r="J115" s="8">
        <v>0.31913923588948023</v>
      </c>
      <c r="K115" s="8">
        <v>14.532390391369688</v>
      </c>
      <c r="L115" s="8">
        <v>7.2349910535637747</v>
      </c>
      <c r="M115" s="5">
        <v>63.46462398426582</v>
      </c>
      <c r="N115" s="5">
        <v>57.86118527873402</v>
      </c>
      <c r="O115" s="10">
        <v>0.16337199803953695</v>
      </c>
      <c r="P115" s="10">
        <v>26.419157389668385</v>
      </c>
      <c r="Q115" s="10">
        <v>22.055939004893332</v>
      </c>
      <c r="R115" s="12"/>
      <c r="S115" s="46" t="s">
        <v>13</v>
      </c>
    </row>
    <row r="116" spans="1:19" x14ac:dyDescent="0.35">
      <c r="A116" s="21"/>
      <c r="B116" s="52" t="s">
        <v>14</v>
      </c>
      <c r="C116" s="5">
        <v>54.064624266691496</v>
      </c>
      <c r="D116" s="5">
        <v>51.931216031887878</v>
      </c>
      <c r="E116" s="15">
        <v>-2.9908103592314035</v>
      </c>
      <c r="F116" s="50">
        <v>22.460994064738699</v>
      </c>
      <c r="G116" s="8">
        <v>17.808840231404744</v>
      </c>
      <c r="H116" s="5">
        <v>50.099698585671227</v>
      </c>
      <c r="I116" s="5">
        <v>48.983967387284828</v>
      </c>
      <c r="J116" s="8">
        <v>-1.7996727867660525</v>
      </c>
      <c r="K116" s="8">
        <v>15.587267049661847</v>
      </c>
      <c r="L116" s="8">
        <v>8.4722605006735989</v>
      </c>
      <c r="M116" s="5">
        <v>65.959318875834583</v>
      </c>
      <c r="N116" s="5">
        <v>59.046720826940636</v>
      </c>
      <c r="O116" s="10">
        <v>3.9308432555863675</v>
      </c>
      <c r="P116" s="10">
        <v>27.499770352500931</v>
      </c>
      <c r="Q116" s="10">
        <v>23.19319071887125</v>
      </c>
      <c r="R116" s="12"/>
      <c r="S116" s="46" t="s">
        <v>14</v>
      </c>
    </row>
    <row r="117" spans="1:19" x14ac:dyDescent="0.35">
      <c r="A117" s="21"/>
      <c r="B117" s="52" t="s">
        <v>15</v>
      </c>
      <c r="C117" s="5">
        <v>54.213613930533569</v>
      </c>
      <c r="D117" s="5">
        <v>52.605379147654965</v>
      </c>
      <c r="E117" s="15">
        <v>0.27557698932139374</v>
      </c>
      <c r="F117" s="50">
        <v>17.539713881869218</v>
      </c>
      <c r="G117" s="8">
        <v>18.548874483250358</v>
      </c>
      <c r="H117" s="5">
        <v>52.163227451889639</v>
      </c>
      <c r="I117" s="5">
        <v>49.530585837248772</v>
      </c>
      <c r="J117" s="8">
        <v>4.1188448722695483</v>
      </c>
      <c r="K117" s="8">
        <v>14.383495517987257</v>
      </c>
      <c r="L117" s="8">
        <v>9.385336057738499</v>
      </c>
      <c r="M117" s="5">
        <v>60.354018943118881</v>
      </c>
      <c r="N117" s="5">
        <v>59.718268550627123</v>
      </c>
      <c r="O117" s="10">
        <v>-8.498116760828637</v>
      </c>
      <c r="P117" s="10">
        <v>15.409702489859285</v>
      </c>
      <c r="Q117" s="10">
        <v>22.922578337946447</v>
      </c>
      <c r="R117" s="12"/>
      <c r="S117" s="46" t="s">
        <v>15</v>
      </c>
    </row>
    <row r="118" spans="1:19" x14ac:dyDescent="0.35">
      <c r="A118" s="21"/>
      <c r="B118" s="52" t="s">
        <v>16</v>
      </c>
      <c r="C118" s="5">
        <v>55.768693546885181</v>
      </c>
      <c r="D118" s="5">
        <v>53.372831114008136</v>
      </c>
      <c r="E118" s="15">
        <v>2.8684300927516233</v>
      </c>
      <c r="F118" s="50">
        <v>19.779999999999973</v>
      </c>
      <c r="G118" s="8">
        <v>19.444890242080717</v>
      </c>
      <c r="H118" s="5">
        <v>54.741479248782746</v>
      </c>
      <c r="I118" s="5">
        <v>50.228089508320728</v>
      </c>
      <c r="J118" s="8">
        <v>4.9426615699173198</v>
      </c>
      <c r="K118" s="8">
        <v>18.049999999999983</v>
      </c>
      <c r="L118" s="8">
        <v>10.624199514989698</v>
      </c>
      <c r="M118" s="5">
        <v>60.83018477304487</v>
      </c>
      <c r="N118" s="5">
        <v>60.47435432948604</v>
      </c>
      <c r="O118" s="10">
        <v>0.78895463510848174</v>
      </c>
      <c r="P118" s="10">
        <v>17.53</v>
      </c>
      <c r="Q118" s="10">
        <v>23.017697139715395</v>
      </c>
      <c r="R118" s="12"/>
      <c r="S118" s="46" t="s">
        <v>16</v>
      </c>
    </row>
    <row r="119" spans="1:19" x14ac:dyDescent="0.35">
      <c r="A119" s="21"/>
      <c r="B119" s="52" t="s">
        <v>29</v>
      </c>
      <c r="C119" s="5">
        <v>55.88043579476674</v>
      </c>
      <c r="D119" s="5">
        <v>53.948226091814888</v>
      </c>
      <c r="E119" s="15">
        <v>0.20036734012356305</v>
      </c>
      <c r="F119" s="50">
        <v>14.098298317330531</v>
      </c>
      <c r="G119" s="8">
        <v>19.394397934764427</v>
      </c>
      <c r="H119" s="5">
        <v>55.302573614653369</v>
      </c>
      <c r="I119" s="5">
        <v>50.813045830435122</v>
      </c>
      <c r="J119" s="8">
        <v>1.0249894112664037</v>
      </c>
      <c r="K119" s="8">
        <v>14.538163855647014</v>
      </c>
      <c r="L119" s="8">
        <v>11.332902991564907</v>
      </c>
      <c r="M119" s="5">
        <v>61.171781998861341</v>
      </c>
      <c r="N119" s="5">
        <v>61.122181391577378</v>
      </c>
      <c r="O119" s="10">
        <v>0.56155875095720376</v>
      </c>
      <c r="P119" s="10">
        <v>14.558495686730623</v>
      </c>
      <c r="Q119" s="10">
        <v>22.668928677207575</v>
      </c>
      <c r="R119" s="12"/>
      <c r="S119" s="46" t="s">
        <v>29</v>
      </c>
    </row>
    <row r="120" spans="1:19" x14ac:dyDescent="0.35">
      <c r="A120" s="21"/>
      <c r="B120" s="52" t="s">
        <v>30</v>
      </c>
      <c r="C120" s="5">
        <v>56.43449110717944</v>
      </c>
      <c r="D120" s="5">
        <v>54.402178973833692</v>
      </c>
      <c r="E120" s="15">
        <v>0.99150141643058021</v>
      </c>
      <c r="F120" s="50">
        <v>10.683955803122998</v>
      </c>
      <c r="G120" s="8">
        <v>19.117384049254028</v>
      </c>
      <c r="H120" s="5">
        <v>54.287039183862738</v>
      </c>
      <c r="I120" s="5">
        <v>51.306128758018389</v>
      </c>
      <c r="J120" s="8">
        <v>-1.8363239979875914</v>
      </c>
      <c r="K120" s="8">
        <v>12.232767711628796</v>
      </c>
      <c r="L120" s="8">
        <v>12.400957948452685</v>
      </c>
      <c r="M120" s="5">
        <v>61.264944878629471</v>
      </c>
      <c r="N120" s="5">
        <v>61.616893535531268</v>
      </c>
      <c r="O120" s="10">
        <v>0.1522971486589455</v>
      </c>
      <c r="P120" s="10">
        <v>10.729653882132823</v>
      </c>
      <c r="Q120" s="10">
        <v>21.633045308744101</v>
      </c>
      <c r="R120" s="12"/>
      <c r="S120" s="46" t="s">
        <v>30</v>
      </c>
    </row>
    <row r="121" spans="1:19" x14ac:dyDescent="0.35">
      <c r="A121" s="21"/>
      <c r="B121" s="52" t="s">
        <v>19</v>
      </c>
      <c r="C121" s="5">
        <v>56.890771952695786</v>
      </c>
      <c r="D121" s="5">
        <v>54.948086414005026</v>
      </c>
      <c r="E121" s="15">
        <v>0.80851414899760243</v>
      </c>
      <c r="F121" s="50">
        <v>13.013318534961172</v>
      </c>
      <c r="G121" s="8">
        <v>19.102155834238616</v>
      </c>
      <c r="H121" s="5">
        <v>55.214467887781126</v>
      </c>
      <c r="I121" s="5">
        <v>51.952237421748201</v>
      </c>
      <c r="J121" s="8">
        <v>1.7083796019475699</v>
      </c>
      <c r="K121" s="8">
        <v>16.3361016121153</v>
      </c>
      <c r="L121" s="8">
        <v>13.727194193025298</v>
      </c>
      <c r="M121" s="5">
        <v>62.771078101547538</v>
      </c>
      <c r="N121" s="5">
        <v>62.149560926798124</v>
      </c>
      <c r="O121" s="10">
        <v>2.4583931739460922</v>
      </c>
      <c r="P121" s="10">
        <v>11.337556228770779</v>
      </c>
      <c r="Q121" s="10">
        <v>20.814531942739308</v>
      </c>
      <c r="R121" s="12"/>
      <c r="S121" s="46" t="s">
        <v>19</v>
      </c>
    </row>
    <row r="122" spans="1:19" x14ac:dyDescent="0.35">
      <c r="A122" s="21"/>
      <c r="B122" s="52" t="s">
        <v>20</v>
      </c>
      <c r="C122" s="5">
        <v>57.626408417916011</v>
      </c>
      <c r="D122" s="5">
        <v>55.349660117329364</v>
      </c>
      <c r="E122" s="15">
        <v>1.2930681725181898</v>
      </c>
      <c r="F122" s="50">
        <v>9.1253747134544057</v>
      </c>
      <c r="G122" s="8">
        <v>18.222329573150304</v>
      </c>
      <c r="H122" s="5">
        <v>56.387665198237883</v>
      </c>
      <c r="I122" s="5">
        <v>52.549269649895656</v>
      </c>
      <c r="J122" s="8">
        <v>2.124800537498956</v>
      </c>
      <c r="K122" s="8">
        <v>14.554875176636827</v>
      </c>
      <c r="L122" s="8">
        <v>14.43118076327994</v>
      </c>
      <c r="M122" s="5">
        <v>63.04539102530925</v>
      </c>
      <c r="N122" s="5">
        <v>62.47390576747236</v>
      </c>
      <c r="O122" s="10">
        <v>0.43700527704486092</v>
      </c>
      <c r="P122" s="10">
        <v>6.5797532592527688</v>
      </c>
      <c r="Q122" s="10">
        <v>19.347680655855328</v>
      </c>
      <c r="R122" s="12"/>
      <c r="S122" s="46" t="s">
        <v>20</v>
      </c>
    </row>
    <row r="123" spans="1:19" x14ac:dyDescent="0.35">
      <c r="A123" s="21"/>
      <c r="B123" s="52" t="s">
        <v>21</v>
      </c>
      <c r="C123" s="5">
        <v>58.962659465499577</v>
      </c>
      <c r="D123" s="5">
        <v>55.825728652574718</v>
      </c>
      <c r="E123" s="15">
        <v>2.318817160862892</v>
      </c>
      <c r="F123" s="50">
        <v>10.728337850835004</v>
      </c>
      <c r="G123" s="8">
        <v>17.11957300612012</v>
      </c>
      <c r="H123" s="5">
        <v>56.670530952932985</v>
      </c>
      <c r="I123" s="5">
        <v>53.178375454053644</v>
      </c>
      <c r="J123" s="8">
        <v>0.50164473684208133</v>
      </c>
      <c r="K123" s="8">
        <v>15.368639667705054</v>
      </c>
      <c r="L123" s="8">
        <v>14.610146448065194</v>
      </c>
      <c r="M123" s="5">
        <v>63.971844107447851</v>
      </c>
      <c r="N123" s="5">
        <v>62.792212273346792</v>
      </c>
      <c r="O123" s="10">
        <v>1.469501682948831</v>
      </c>
      <c r="P123" s="10">
        <v>6.3500258131130636</v>
      </c>
      <c r="Q123" s="10">
        <v>17.506982136197053</v>
      </c>
      <c r="R123" s="12"/>
      <c r="S123" s="46" t="s">
        <v>21</v>
      </c>
    </row>
    <row r="124" spans="1:19" x14ac:dyDescent="0.35">
      <c r="A124" s="21"/>
      <c r="B124" s="52" t="s">
        <v>22</v>
      </c>
      <c r="C124" s="5">
        <v>59.404972530030733</v>
      </c>
      <c r="D124" s="5">
        <v>56.277741565012256</v>
      </c>
      <c r="E124" s="15">
        <v>0.75015792798484426</v>
      </c>
      <c r="F124" s="50">
        <v>10.048300845264819</v>
      </c>
      <c r="G124" s="8">
        <v>16.1440008221375</v>
      </c>
      <c r="H124" s="5">
        <v>57.291908184558302</v>
      </c>
      <c r="I124" s="5">
        <v>53.803616971945281</v>
      </c>
      <c r="J124" s="8">
        <v>1.0964732836920064</v>
      </c>
      <c r="K124" s="8">
        <v>15.069386234516145</v>
      </c>
      <c r="L124" s="8">
        <v>14.828548702918653</v>
      </c>
      <c r="M124" s="5">
        <v>65.431395890481852</v>
      </c>
      <c r="N124" s="5">
        <v>63.032883046081132</v>
      </c>
      <c r="O124" s="10">
        <v>2.2815533980582501</v>
      </c>
      <c r="P124" s="10">
        <v>4.6176762661370248</v>
      </c>
      <c r="Q124" s="10">
        <v>15.503264073716977</v>
      </c>
      <c r="R124" s="12"/>
      <c r="S124" s="46" t="s">
        <v>22</v>
      </c>
    </row>
    <row r="125" spans="1:19" x14ac:dyDescent="0.35">
      <c r="A125" s="21"/>
      <c r="B125" s="52" t="s">
        <v>23</v>
      </c>
      <c r="C125" s="5">
        <v>60.387373125989377</v>
      </c>
      <c r="D125" s="5">
        <v>56.735574386193626</v>
      </c>
      <c r="E125" s="15">
        <v>1.6537346187005113</v>
      </c>
      <c r="F125" s="50">
        <v>10.00848176420692</v>
      </c>
      <c r="G125" s="8">
        <v>15.000892469326473</v>
      </c>
      <c r="H125" s="5">
        <v>57.862276837468116</v>
      </c>
      <c r="I125" s="5">
        <v>54.324522760646111</v>
      </c>
      <c r="J125" s="8">
        <v>0.99554836098747046</v>
      </c>
      <c r="K125" s="8">
        <v>12.111410601976644</v>
      </c>
      <c r="L125" s="8">
        <v>14.534362453936794</v>
      </c>
      <c r="M125" s="5">
        <v>63.614719735003355</v>
      </c>
      <c r="N125" s="5">
        <v>62.936700998913103</v>
      </c>
      <c r="O125" s="10">
        <v>-2.7764594209777016</v>
      </c>
      <c r="P125" s="10">
        <v>-1.78200415534603</v>
      </c>
      <c r="Q125" s="10">
        <v>13.085110053907087</v>
      </c>
      <c r="R125" s="12"/>
      <c r="S125" s="46" t="s">
        <v>23</v>
      </c>
    </row>
    <row r="126" spans="1:19" x14ac:dyDescent="0.35">
      <c r="A126" s="21">
        <v>2005</v>
      </c>
      <c r="B126" s="52" t="s">
        <v>11</v>
      </c>
      <c r="C126" s="5">
        <v>60.91814880342676</v>
      </c>
      <c r="D126" s="5">
        <v>57.190303256044949</v>
      </c>
      <c r="E126" s="15">
        <v>0.87895142636855894</v>
      </c>
      <c r="F126" s="50">
        <v>9.8388179986568218</v>
      </c>
      <c r="G126" s="8">
        <v>13.969198253727782</v>
      </c>
      <c r="H126" s="5">
        <v>58.534662647808958</v>
      </c>
      <c r="I126" s="5">
        <v>54.964448566349802</v>
      </c>
      <c r="J126" s="8">
        <v>1.1620451995512298</v>
      </c>
      <c r="K126" s="8">
        <v>15.099844989513997</v>
      </c>
      <c r="L126" s="8">
        <v>14.792632924780406</v>
      </c>
      <c r="M126" s="5">
        <v>64.137467004813402</v>
      </c>
      <c r="N126" s="5">
        <v>63.001397443196531</v>
      </c>
      <c r="O126" s="10">
        <v>0.82173948417540998</v>
      </c>
      <c r="P126" s="10">
        <v>1.2252899852964987</v>
      </c>
      <c r="Q126" s="10">
        <v>11.004048949516275</v>
      </c>
      <c r="R126" s="12"/>
      <c r="S126" s="46">
        <v>38355</v>
      </c>
    </row>
    <row r="127" spans="1:19" x14ac:dyDescent="0.35">
      <c r="A127" s="21"/>
      <c r="B127" s="52" t="s">
        <v>13</v>
      </c>
      <c r="C127" s="5">
        <v>61.826054567464382</v>
      </c>
      <c r="D127" s="5">
        <v>57.698187292423256</v>
      </c>
      <c r="E127" s="15">
        <v>1.4903699174564338</v>
      </c>
      <c r="F127" s="50">
        <v>10.935672514619881</v>
      </c>
      <c r="G127" s="8">
        <v>12.901549007481975</v>
      </c>
      <c r="H127" s="5">
        <v>60.556457222351035</v>
      </c>
      <c r="I127" s="5">
        <v>55.759332251333177</v>
      </c>
      <c r="J127" s="8">
        <v>3.4540125168343536</v>
      </c>
      <c r="K127" s="8">
        <v>18.696600618069439</v>
      </c>
      <c r="L127" s="8">
        <v>15.155362232788832</v>
      </c>
      <c r="M127" s="5">
        <v>65.452098752652546</v>
      </c>
      <c r="N127" s="5">
        <v>63.167020340562082</v>
      </c>
      <c r="O127" s="10">
        <v>2.0497094899935462</v>
      </c>
      <c r="P127" s="10">
        <v>3.1316261621269064</v>
      </c>
      <c r="Q127" s="10">
        <v>9.1699384246422255</v>
      </c>
      <c r="R127" s="12"/>
      <c r="S127" s="46" t="s">
        <v>13</v>
      </c>
    </row>
    <row r="128" spans="1:19" x14ac:dyDescent="0.35">
      <c r="A128" s="21"/>
      <c r="B128" s="52" t="s">
        <v>14</v>
      </c>
      <c r="C128" s="5">
        <v>62.859670360368746</v>
      </c>
      <c r="D128" s="5">
        <v>58.431107800229704</v>
      </c>
      <c r="E128" s="15">
        <v>1.6718126364936978</v>
      </c>
      <c r="F128" s="50">
        <v>16.267654150878414</v>
      </c>
      <c r="G128" s="8">
        <v>12.516348094661652</v>
      </c>
      <c r="H128" s="5">
        <v>62.629260375608617</v>
      </c>
      <c r="I128" s="5">
        <v>56.803462400494624</v>
      </c>
      <c r="J128" s="8">
        <v>3.4229267172064937</v>
      </c>
      <c r="K128" s="8">
        <v>25.009255831173618</v>
      </c>
      <c r="L128" s="8">
        <v>15.963376243875999</v>
      </c>
      <c r="M128" s="5">
        <v>66.394078981419185</v>
      </c>
      <c r="N128" s="5">
        <v>63.203250349360793</v>
      </c>
      <c r="O128" s="10">
        <v>1.4391902577890505</v>
      </c>
      <c r="P128" s="10">
        <v>0.6591337099811625</v>
      </c>
      <c r="Q128" s="10">
        <v>7.0393909504347931</v>
      </c>
      <c r="R128" s="12"/>
      <c r="S128" s="46" t="s">
        <v>14</v>
      </c>
    </row>
    <row r="129" spans="1:19" x14ac:dyDescent="0.35">
      <c r="A129" s="21"/>
      <c r="B129" s="52" t="s">
        <v>15</v>
      </c>
      <c r="C129" s="5">
        <v>63.935189496228695</v>
      </c>
      <c r="D129" s="5">
        <v>59.241239097370965</v>
      </c>
      <c r="E129" s="15">
        <v>1.7109843715280419</v>
      </c>
      <c r="F129" s="50">
        <v>17.93198213672278</v>
      </c>
      <c r="G129" s="8">
        <v>12.614413311403354</v>
      </c>
      <c r="H129" s="5">
        <v>62.740551820078835</v>
      </c>
      <c r="I129" s="5">
        <v>57.684906097843729</v>
      </c>
      <c r="J129" s="8">
        <v>0.17769880053310771</v>
      </c>
      <c r="K129" s="8">
        <v>20.277357987376661</v>
      </c>
      <c r="L129" s="8">
        <v>16.463201722242943</v>
      </c>
      <c r="M129" s="5">
        <v>68.940531028414668</v>
      </c>
      <c r="N129" s="5">
        <v>63.918793023135436</v>
      </c>
      <c r="O129" s="10">
        <v>3.8353601496725673</v>
      </c>
      <c r="P129" s="10">
        <v>14.226910213532278</v>
      </c>
      <c r="Q129" s="10">
        <v>7.0339019774949634</v>
      </c>
      <c r="R129" s="12"/>
      <c r="S129" s="46" t="s">
        <v>15</v>
      </c>
    </row>
    <row r="130" spans="1:19" x14ac:dyDescent="0.35">
      <c r="A130" s="21"/>
      <c r="B130" s="52" t="s">
        <v>16</v>
      </c>
      <c r="C130" s="5">
        <v>65.150386441940583</v>
      </c>
      <c r="D130" s="5">
        <v>60.023046838625568</v>
      </c>
      <c r="E130" s="15">
        <v>1.9006699679580521</v>
      </c>
      <c r="F130" s="50">
        <v>16.822507931207213</v>
      </c>
      <c r="G130" s="8">
        <v>12.459926868807287</v>
      </c>
      <c r="H130" s="5">
        <v>63.357291908184557</v>
      </c>
      <c r="I130" s="5">
        <v>58.402890486127212</v>
      </c>
      <c r="J130" s="8">
        <v>0.98300073909828711</v>
      </c>
      <c r="K130" s="8">
        <v>15.739093604404928</v>
      </c>
      <c r="L130" s="8">
        <v>16.275357191223179</v>
      </c>
      <c r="M130" s="5">
        <v>70.0998913099736</v>
      </c>
      <c r="N130" s="5">
        <v>64.691268567879504</v>
      </c>
      <c r="O130" s="10">
        <v>1.6816816816816953</v>
      </c>
      <c r="P130" s="10">
        <v>15.238662469156822</v>
      </c>
      <c r="Q130" s="10">
        <v>6.9730620279436124</v>
      </c>
      <c r="R130" s="12"/>
      <c r="S130" s="46" t="s">
        <v>16</v>
      </c>
    </row>
    <row r="131" spans="1:19" x14ac:dyDescent="0.35">
      <c r="A131" s="21"/>
      <c r="B131" s="52" t="s">
        <v>17</v>
      </c>
      <c r="C131" s="5">
        <v>66.258497066765997</v>
      </c>
      <c r="D131" s="5">
        <v>60.887885277958837</v>
      </c>
      <c r="E131" s="15">
        <v>1.7008504252126215</v>
      </c>
      <c r="F131" s="50">
        <v>18.571904682552926</v>
      </c>
      <c r="G131" s="8">
        <v>12.863553982911853</v>
      </c>
      <c r="H131" s="5">
        <v>65.277069325295628</v>
      </c>
      <c r="I131" s="5">
        <v>59.234098462014067</v>
      </c>
      <c r="J131" s="8">
        <v>3.0300812413086646</v>
      </c>
      <c r="K131" s="8">
        <v>18.036223377494579</v>
      </c>
      <c r="L131" s="8">
        <v>16.572619283009104</v>
      </c>
      <c r="M131" s="5">
        <v>72.051136069561622</v>
      </c>
      <c r="N131" s="5">
        <v>65.597881407104524</v>
      </c>
      <c r="O131" s="10">
        <v>2.7835203780271769</v>
      </c>
      <c r="P131" s="10">
        <v>17.784922582282775</v>
      </c>
      <c r="Q131" s="10">
        <v>7.3225462731012669</v>
      </c>
      <c r="R131" s="12"/>
      <c r="S131" s="46" t="s">
        <v>29</v>
      </c>
    </row>
    <row r="132" spans="1:19" x14ac:dyDescent="0.35">
      <c r="A132" s="21"/>
      <c r="B132" s="52" t="s">
        <v>18</v>
      </c>
      <c r="C132" s="5">
        <v>71.17515597355434</v>
      </c>
      <c r="D132" s="5">
        <v>62.116274016823411</v>
      </c>
      <c r="E132" s="15">
        <v>7.4204202094020104</v>
      </c>
      <c r="F132" s="50">
        <v>26.119957099249234</v>
      </c>
      <c r="G132" s="8">
        <v>14.179753804898226</v>
      </c>
      <c r="H132" s="5">
        <v>73.65175052167865</v>
      </c>
      <c r="I132" s="5">
        <v>60.847824406832068</v>
      </c>
      <c r="J132" s="8">
        <v>12.829438090502236</v>
      </c>
      <c r="K132" s="8">
        <v>35.670966088664926</v>
      </c>
      <c r="L132" s="8">
        <v>18.59757475333285</v>
      </c>
      <c r="M132" s="5">
        <v>71.621551679519683</v>
      </c>
      <c r="N132" s="5">
        <v>66.460931973845376</v>
      </c>
      <c r="O132" s="10">
        <v>-0.59622153580922088</v>
      </c>
      <c r="P132" s="10">
        <v>16.904621103320068</v>
      </c>
      <c r="Q132" s="10">
        <v>7.8615427691446342</v>
      </c>
      <c r="R132" s="12"/>
      <c r="S132" s="46" t="s">
        <v>30</v>
      </c>
    </row>
    <row r="133" spans="1:19" x14ac:dyDescent="0.35">
      <c r="A133" s="21"/>
      <c r="B133" s="52" t="s">
        <v>19</v>
      </c>
      <c r="C133" s="5">
        <v>72.939752304683864</v>
      </c>
      <c r="D133" s="5">
        <v>63.453689046155766</v>
      </c>
      <c r="E133" s="15">
        <v>2.479230718911495</v>
      </c>
      <c r="F133" s="50">
        <v>28.21016449791307</v>
      </c>
      <c r="G133" s="8">
        <v>15.479342752840353</v>
      </c>
      <c r="H133" s="5">
        <v>76.46649663807095</v>
      </c>
      <c r="I133" s="5">
        <v>62.61882680268954</v>
      </c>
      <c r="J133" s="8">
        <v>3.8216961531196887</v>
      </c>
      <c r="K133" s="8">
        <v>38.489963886789297</v>
      </c>
      <c r="L133" s="8">
        <v>20.531530325344761</v>
      </c>
      <c r="M133" s="5">
        <v>70.995290098856159</v>
      </c>
      <c r="N133" s="5">
        <v>67.146282973621098</v>
      </c>
      <c r="O133" s="10">
        <v>-0.8744038155802798</v>
      </c>
      <c r="P133" s="10">
        <v>13.101912928759887</v>
      </c>
      <c r="Q133" s="10">
        <v>8.039834831187747</v>
      </c>
      <c r="R133" s="12"/>
      <c r="S133" s="46" t="s">
        <v>19</v>
      </c>
    </row>
    <row r="134" spans="1:19" x14ac:dyDescent="0.35">
      <c r="A134" s="21"/>
      <c r="B134" s="52" t="s">
        <v>20</v>
      </c>
      <c r="C134" s="5">
        <v>71.640748673060813</v>
      </c>
      <c r="D134" s="5">
        <v>64.621550734084494</v>
      </c>
      <c r="E134" s="15">
        <v>-1.7809268479509655</v>
      </c>
      <c r="F134" s="50">
        <v>24.31930193100105</v>
      </c>
      <c r="G134" s="8">
        <v>16.751486092418119</v>
      </c>
      <c r="H134" s="5">
        <v>73.002550428935777</v>
      </c>
      <c r="I134" s="5">
        <v>64.003400571914369</v>
      </c>
      <c r="J134" s="8">
        <v>-4.530018192844139</v>
      </c>
      <c r="K134" s="8">
        <v>29.465460526315809</v>
      </c>
      <c r="L134" s="8">
        <v>21.796936471868662</v>
      </c>
      <c r="M134" s="5">
        <v>72.31509756223798</v>
      </c>
      <c r="N134" s="5">
        <v>67.918758518365152</v>
      </c>
      <c r="O134" s="10">
        <v>1.8590070715171123</v>
      </c>
      <c r="P134" s="10">
        <v>14.703226336097202</v>
      </c>
      <c r="Q134" s="10">
        <v>8.7154031495301609</v>
      </c>
      <c r="R134" s="12"/>
      <c r="S134" s="46" t="s">
        <v>20</v>
      </c>
    </row>
    <row r="135" spans="1:19" x14ac:dyDescent="0.35">
      <c r="A135" s="21"/>
      <c r="B135" s="52" t="s">
        <v>21</v>
      </c>
      <c r="C135" s="5">
        <v>69.932023465872049</v>
      </c>
      <c r="D135" s="5">
        <v>65.535664400782196</v>
      </c>
      <c r="E135" s="15">
        <v>-2.3851303048027717</v>
      </c>
      <c r="F135" s="50">
        <v>18.603916614024001</v>
      </c>
      <c r="G135" s="8">
        <v>17.39329872187821</v>
      </c>
      <c r="H135" s="5">
        <v>70.59123579874796</v>
      </c>
      <c r="I135" s="5">
        <v>65.163459309065615</v>
      </c>
      <c r="J135" s="8">
        <v>-3.3030553261767324</v>
      </c>
      <c r="K135" s="8">
        <v>24.564274609279096</v>
      </c>
      <c r="L135" s="8">
        <v>22.5375140791338</v>
      </c>
      <c r="M135" s="5">
        <v>72.516950468402257</v>
      </c>
      <c r="N135" s="5">
        <v>68.63085071511135</v>
      </c>
      <c r="O135" s="10">
        <v>0.27912968794731796</v>
      </c>
      <c r="P135" s="10">
        <v>13.357605177993534</v>
      </c>
      <c r="Q135" s="10">
        <v>9.2983480440979207</v>
      </c>
      <c r="R135" s="12"/>
      <c r="S135" s="46" t="s">
        <v>21</v>
      </c>
    </row>
    <row r="136" spans="1:19" x14ac:dyDescent="0.35">
      <c r="A136" s="21"/>
      <c r="B136" s="52" t="s">
        <v>22</v>
      </c>
      <c r="C136" s="5">
        <v>68.386255703510571</v>
      </c>
      <c r="D136" s="5">
        <v>66.284104665238843</v>
      </c>
      <c r="E136" s="15">
        <v>-2.2103861517975929</v>
      </c>
      <c r="F136" s="50">
        <v>15.118739713143654</v>
      </c>
      <c r="G136" s="8">
        <v>17.780320997187133</v>
      </c>
      <c r="H136" s="5">
        <v>68.583352654764667</v>
      </c>
      <c r="I136" s="5">
        <v>66.104413014916148</v>
      </c>
      <c r="J136" s="8">
        <v>-2.8443802141496235</v>
      </c>
      <c r="K136" s="8">
        <v>19.708619991906147</v>
      </c>
      <c r="L136" s="8">
        <v>22.862396127354884</v>
      </c>
      <c r="M136" s="5">
        <v>70.441488535790057</v>
      </c>
      <c r="N136" s="5">
        <v>69.048358435553709</v>
      </c>
      <c r="O136" s="10">
        <v>-2.8620369709514222</v>
      </c>
      <c r="P136" s="10">
        <v>7.6570162948900418</v>
      </c>
      <c r="Q136" s="10">
        <v>9.5433924307014166</v>
      </c>
      <c r="R136" s="12"/>
      <c r="S136" s="46" t="s">
        <v>22</v>
      </c>
    </row>
    <row r="137" spans="1:19" x14ac:dyDescent="0.35">
      <c r="A137" s="21"/>
      <c r="B137" s="52" t="s">
        <v>23</v>
      </c>
      <c r="C137" s="5">
        <v>67.371263618586454</v>
      </c>
      <c r="D137" s="5">
        <v>66.866095539621924</v>
      </c>
      <c r="E137" s="15">
        <v>-1.4842047930283258</v>
      </c>
      <c r="F137" s="50">
        <v>11.56515034695451</v>
      </c>
      <c r="G137" s="8">
        <v>17.855677435238078</v>
      </c>
      <c r="H137" s="5">
        <v>66.835149547878501</v>
      </c>
      <c r="I137" s="5">
        <v>66.852152407450333</v>
      </c>
      <c r="J137" s="8">
        <v>-2.5490196078431495</v>
      </c>
      <c r="K137" s="8">
        <v>15.507292835390274</v>
      </c>
      <c r="L137" s="8">
        <v>23.060726556220217</v>
      </c>
      <c r="M137" s="5">
        <v>69.416696858340671</v>
      </c>
      <c r="N137" s="5">
        <v>69.53185652916514</v>
      </c>
      <c r="O137" s="10">
        <v>-1.4548126377663237</v>
      </c>
      <c r="P137" s="10">
        <v>9.1204946708974433</v>
      </c>
      <c r="Q137" s="10">
        <v>10.479029605263122</v>
      </c>
      <c r="R137" s="12"/>
      <c r="S137" s="46" t="s">
        <v>23</v>
      </c>
    </row>
    <row r="138" spans="1:19" x14ac:dyDescent="0.35">
      <c r="A138" s="21">
        <v>2006</v>
      </c>
      <c r="B138" s="52" t="s">
        <v>11</v>
      </c>
      <c r="C138" s="5">
        <v>67.441102523512427</v>
      </c>
      <c r="D138" s="5">
        <v>67.409675016295736</v>
      </c>
      <c r="E138" s="15">
        <v>0.10366275051832474</v>
      </c>
      <c r="F138" s="50">
        <v>10.707734637725451</v>
      </c>
      <c r="G138" s="8">
        <v>17.869063772048818</v>
      </c>
      <c r="H138" s="5">
        <v>67.141201020171565</v>
      </c>
      <c r="I138" s="5">
        <v>67.569363938480549</v>
      </c>
      <c r="J138" s="8">
        <v>0.45791993339345538</v>
      </c>
      <c r="K138" s="8">
        <v>14.70331933771682</v>
      </c>
      <c r="L138" s="8">
        <v>22.932851508397917</v>
      </c>
      <c r="M138" s="5">
        <v>71.631903110605037</v>
      </c>
      <c r="N138" s="5">
        <v>70.156392871314452</v>
      </c>
      <c r="O138" s="10">
        <v>3.1911720847002556</v>
      </c>
      <c r="P138" s="10">
        <v>11.684958037443536</v>
      </c>
      <c r="Q138" s="10">
        <v>11.356883685903995</v>
      </c>
      <c r="R138" s="12"/>
      <c r="S138" s="46">
        <v>38723</v>
      </c>
    </row>
    <row r="139" spans="1:19" x14ac:dyDescent="0.35">
      <c r="A139" s="21"/>
      <c r="B139" s="52" t="s">
        <v>13</v>
      </c>
      <c r="C139" s="5">
        <v>68.525933513362517</v>
      </c>
      <c r="D139" s="5">
        <v>67.967998261787244</v>
      </c>
      <c r="E139" s="15">
        <v>1.6085605799102751</v>
      </c>
      <c r="F139" s="50">
        <v>10.836659387002044</v>
      </c>
      <c r="G139" s="8">
        <v>17.799191709983901</v>
      </c>
      <c r="H139" s="5">
        <v>66.918618131231156</v>
      </c>
      <c r="I139" s="5">
        <v>68.099544014220569</v>
      </c>
      <c r="J139" s="8">
        <v>-0.33151460736237937</v>
      </c>
      <c r="K139" s="8">
        <v>10.506164331112615</v>
      </c>
      <c r="L139" s="8">
        <v>22.131204346681074</v>
      </c>
      <c r="M139" s="5">
        <v>73.236374928833897</v>
      </c>
      <c r="N139" s="5">
        <v>70.80508255266291</v>
      </c>
      <c r="O139" s="10">
        <v>2.2398843930635763</v>
      </c>
      <c r="P139" s="10">
        <v>11.893088723707095</v>
      </c>
      <c r="Q139" s="10">
        <v>12.091851366299338</v>
      </c>
      <c r="R139" s="12"/>
      <c r="S139" s="46" t="s">
        <v>13</v>
      </c>
    </row>
    <row r="140" spans="1:19" x14ac:dyDescent="0.35">
      <c r="A140" s="21"/>
      <c r="B140" s="52" t="s">
        <v>14</v>
      </c>
      <c r="C140" s="5">
        <v>70.425551727348918</v>
      </c>
      <c r="D140" s="5">
        <v>68.59848837570226</v>
      </c>
      <c r="E140" s="15">
        <v>2.7721157766000886</v>
      </c>
      <c r="F140" s="50">
        <v>12.03614547070589</v>
      </c>
      <c r="G140" s="8">
        <v>17.400629490431442</v>
      </c>
      <c r="H140" s="5">
        <v>68.430326918618121</v>
      </c>
      <c r="I140" s="5">
        <v>68.582966226138026</v>
      </c>
      <c r="J140" s="8">
        <v>2.259025708544101</v>
      </c>
      <c r="K140" s="8">
        <v>9.262549977787657</v>
      </c>
      <c r="L140" s="8">
        <v>20.737298974121757</v>
      </c>
      <c r="M140" s="5">
        <v>74.281869468454019</v>
      </c>
      <c r="N140" s="5">
        <v>71.462398426582482</v>
      </c>
      <c r="O140" s="10">
        <v>1.4275618374558547</v>
      </c>
      <c r="P140" s="10">
        <v>11.880261927034624</v>
      </c>
      <c r="Q140" s="10">
        <v>13.067600212914087</v>
      </c>
      <c r="R140" s="12"/>
      <c r="S140" s="46" t="s">
        <v>14</v>
      </c>
    </row>
    <row r="141" spans="1:19" x14ac:dyDescent="0.35">
      <c r="A141" s="21"/>
      <c r="B141" s="52" t="s">
        <v>15</v>
      </c>
      <c r="C141" s="5">
        <v>71.96666356271534</v>
      </c>
      <c r="D141" s="5">
        <v>69.267777881242807</v>
      </c>
      <c r="E141" s="15">
        <v>2.1882850720613476</v>
      </c>
      <c r="F141" s="50">
        <v>12.561899213515886</v>
      </c>
      <c r="G141" s="8">
        <v>16.924930903946617</v>
      </c>
      <c r="H141" s="5">
        <v>68.787386969626709</v>
      </c>
      <c r="I141" s="5">
        <v>69.086869155267024</v>
      </c>
      <c r="J141" s="8">
        <v>0.52178627092229135</v>
      </c>
      <c r="K141" s="8">
        <v>9.6378418329637725</v>
      </c>
      <c r="L141" s="8">
        <v>19.76593849018937</v>
      </c>
      <c r="M141" s="5">
        <v>76.843848662077534</v>
      </c>
      <c r="N141" s="5">
        <v>72.121008229387698</v>
      </c>
      <c r="O141" s="10">
        <v>3.4489966555183855</v>
      </c>
      <c r="P141" s="10">
        <v>11.463963963963991</v>
      </c>
      <c r="Q141" s="10">
        <v>12.832243567683548</v>
      </c>
      <c r="R141" s="12"/>
      <c r="S141" s="46" t="s">
        <v>15</v>
      </c>
    </row>
    <row r="142" spans="1:19" x14ac:dyDescent="0.35">
      <c r="A142" s="21"/>
      <c r="B142" s="52" t="s">
        <v>16</v>
      </c>
      <c r="C142" s="5">
        <v>72.022534686656115</v>
      </c>
      <c r="D142" s="5">
        <v>69.840456901635775</v>
      </c>
      <c r="E142" s="15">
        <v>7.7634728601921665E-2</v>
      </c>
      <c r="F142" s="50">
        <v>10.548131208461385</v>
      </c>
      <c r="G142" s="8">
        <v>16.356067510875818</v>
      </c>
      <c r="H142" s="5">
        <v>68.824484117783442</v>
      </c>
      <c r="I142" s="5">
        <v>69.542468506066925</v>
      </c>
      <c r="J142" s="8">
        <v>5.3930160442220654E-2</v>
      </c>
      <c r="K142" s="8">
        <v>8.6291444045963459</v>
      </c>
      <c r="L142" s="8">
        <v>19.073675852714445</v>
      </c>
      <c r="M142" s="5">
        <v>79.535220744267889</v>
      </c>
      <c r="N142" s="5">
        <v>72.907285682245586</v>
      </c>
      <c r="O142" s="10">
        <v>3.5023910554320707</v>
      </c>
      <c r="P142" s="10">
        <v>13.459834613112818</v>
      </c>
      <c r="Q142" s="10">
        <v>12.700349361282264</v>
      </c>
      <c r="R142" s="12"/>
      <c r="S142" s="46" t="s">
        <v>16</v>
      </c>
    </row>
    <row r="143" spans="1:19" x14ac:dyDescent="0.35">
      <c r="A143" s="21"/>
      <c r="B143" s="52" t="s">
        <v>17</v>
      </c>
      <c r="C143" s="5">
        <v>71.882856876804169</v>
      </c>
      <c r="D143" s="5">
        <v>70.309153552472296</v>
      </c>
      <c r="E143" s="15">
        <v>-0.19393625961600947</v>
      </c>
      <c r="F143" s="50">
        <v>8.488510997118965</v>
      </c>
      <c r="G143" s="8">
        <v>15.473140890843069</v>
      </c>
      <c r="H143" s="5">
        <v>69.353118479016928</v>
      </c>
      <c r="I143" s="5">
        <v>69.88213926887704</v>
      </c>
      <c r="J143" s="8">
        <v>0.76809055383372993</v>
      </c>
      <c r="K143" s="8">
        <v>6.2442281736165199</v>
      </c>
      <c r="L143" s="8">
        <v>17.976201349112102</v>
      </c>
      <c r="M143" s="5">
        <v>82.133429946690129</v>
      </c>
      <c r="N143" s="5">
        <v>73.747476838672952</v>
      </c>
      <c r="O143" s="10">
        <v>3.2667404177783652</v>
      </c>
      <c r="P143" s="10">
        <v>13.993247611522136</v>
      </c>
      <c r="Q143" s="10">
        <v>12.423564994411223</v>
      </c>
      <c r="R143" s="12"/>
      <c r="S143" s="46" t="s">
        <v>29</v>
      </c>
    </row>
    <row r="144" spans="1:19" x14ac:dyDescent="0.35">
      <c r="A144" s="21"/>
      <c r="B144" s="52" t="s">
        <v>18</v>
      </c>
      <c r="C144" s="5">
        <v>73.31222646428904</v>
      </c>
      <c r="D144" s="5">
        <v>70.487242760033539</v>
      </c>
      <c r="E144" s="15">
        <v>1.9884707558779837</v>
      </c>
      <c r="F144" s="50">
        <v>3.0025511872833022</v>
      </c>
      <c r="G144" s="8">
        <v>13.476289226464161</v>
      </c>
      <c r="H144" s="5">
        <v>70.934384419197769</v>
      </c>
      <c r="I144" s="5">
        <v>69.655692093670297</v>
      </c>
      <c r="J144" s="8">
        <v>2.2800213960951936</v>
      </c>
      <c r="K144" s="8">
        <v>-3.6894793175093099</v>
      </c>
      <c r="L144" s="8">
        <v>14.475238470234061</v>
      </c>
      <c r="M144" s="5">
        <v>82.511257181305311</v>
      </c>
      <c r="N144" s="5">
        <v>74.654952297155077</v>
      </c>
      <c r="O144" s="10">
        <v>0.46001638414519164</v>
      </c>
      <c r="P144" s="10">
        <v>15.204509322156397</v>
      </c>
      <c r="Q144" s="10">
        <v>12.329078271930243</v>
      </c>
      <c r="R144" s="12"/>
      <c r="S144" s="46" t="s">
        <v>30</v>
      </c>
    </row>
    <row r="145" spans="1:19" x14ac:dyDescent="0.35">
      <c r="A145" s="21"/>
      <c r="B145" s="52" t="s">
        <v>19</v>
      </c>
      <c r="C145" s="5">
        <v>75.672781450786857</v>
      </c>
      <c r="D145" s="5">
        <v>70.714995188875449</v>
      </c>
      <c r="E145" s="15">
        <v>3.2198653626317935</v>
      </c>
      <c r="F145" s="50">
        <v>3.7469679560832532</v>
      </c>
      <c r="G145" s="8">
        <v>11.44347358187143</v>
      </c>
      <c r="H145" s="5">
        <v>74.727567818223974</v>
      </c>
      <c r="I145" s="5">
        <v>69.510781358683047</v>
      </c>
      <c r="J145" s="8">
        <v>5.3474537491011347</v>
      </c>
      <c r="K145" s="8">
        <v>-2.2741055184960572</v>
      </c>
      <c r="L145" s="8">
        <v>11.006201980931223</v>
      </c>
      <c r="M145" s="5">
        <v>79.436882148957082</v>
      </c>
      <c r="N145" s="5">
        <v>75.358418301330161</v>
      </c>
      <c r="O145" s="10">
        <v>-3.7260067745577743</v>
      </c>
      <c r="P145" s="10">
        <v>11.890355033899553</v>
      </c>
      <c r="Q145" s="10">
        <v>12.230215827338142</v>
      </c>
      <c r="R145" s="12"/>
      <c r="S145" s="46" t="s">
        <v>32</v>
      </c>
    </row>
    <row r="146" spans="1:19" x14ac:dyDescent="0.35">
      <c r="A146" s="21"/>
      <c r="B146" s="52" t="s">
        <v>20</v>
      </c>
      <c r="C146" s="5">
        <v>76.119750442313077</v>
      </c>
      <c r="D146" s="5">
        <v>71.088245336313122</v>
      </c>
      <c r="E146" s="15">
        <v>0.59066018581187052</v>
      </c>
      <c r="F146" s="50">
        <v>6.252030935205056</v>
      </c>
      <c r="G146" s="8">
        <v>10.00702479090738</v>
      </c>
      <c r="H146" s="5">
        <v>76.109436587062362</v>
      </c>
      <c r="I146" s="5">
        <v>69.769688538526921</v>
      </c>
      <c r="J146" s="8">
        <v>1.8492088116661449</v>
      </c>
      <c r="K146" s="8">
        <v>4.2558597471892057</v>
      </c>
      <c r="L146" s="8">
        <v>9.009346245803826</v>
      </c>
      <c r="M146" s="5">
        <v>80.275348066870237</v>
      </c>
      <c r="N146" s="5">
        <v>76.02177251004953</v>
      </c>
      <c r="O146" s="10">
        <v>1.0555121188428558</v>
      </c>
      <c r="P146" s="10">
        <v>11.007729745204671</v>
      </c>
      <c r="Q146" s="10">
        <v>11.930450686158125</v>
      </c>
      <c r="R146" s="12"/>
      <c r="S146" s="46" t="s">
        <v>31</v>
      </c>
    </row>
    <row r="147" spans="1:19" x14ac:dyDescent="0.35">
      <c r="A147" s="21"/>
      <c r="B147" s="52" t="s">
        <v>21</v>
      </c>
      <c r="C147" s="5">
        <v>74.215476301331591</v>
      </c>
      <c r="D147" s="5">
        <v>71.445199739268091</v>
      </c>
      <c r="E147" s="15">
        <v>-2.5016820600648515</v>
      </c>
      <c r="F147" s="50">
        <v>6.1251664447403442</v>
      </c>
      <c r="G147" s="8">
        <v>9.0172814947693638</v>
      </c>
      <c r="H147" s="5">
        <v>73.911430558775777</v>
      </c>
      <c r="I147" s="5">
        <v>70.046371435195923</v>
      </c>
      <c r="J147" s="8">
        <v>-2.8879546700786136</v>
      </c>
      <c r="K147" s="8">
        <v>4.7034093148525074</v>
      </c>
      <c r="L147" s="8">
        <v>7.4933285892190042</v>
      </c>
      <c r="M147" s="5">
        <v>81.988509911495257</v>
      </c>
      <c r="N147" s="5">
        <v>76.811069130307274</v>
      </c>
      <c r="O147" s="10">
        <v>2.1341070277240561</v>
      </c>
      <c r="P147" s="10">
        <v>13.061166226536287</v>
      </c>
      <c r="Q147" s="10">
        <v>11.919156370583607</v>
      </c>
      <c r="R147" s="12"/>
      <c r="S147" s="46" t="s">
        <v>21</v>
      </c>
    </row>
    <row r="148" spans="1:19" x14ac:dyDescent="0.35">
      <c r="A148" s="21"/>
      <c r="B148" s="52" t="s">
        <v>22</v>
      </c>
      <c r="C148" s="5">
        <v>73.694012477884357</v>
      </c>
      <c r="D148" s="5">
        <v>71.88751280379924</v>
      </c>
      <c r="E148" s="15">
        <v>-0.70263488080298941</v>
      </c>
      <c r="F148" s="50">
        <v>7.7614379084967453</v>
      </c>
      <c r="G148" s="8">
        <v>8.4536227303059235</v>
      </c>
      <c r="H148" s="5">
        <v>72.283793183399027</v>
      </c>
      <c r="I148" s="5">
        <v>70.354741479248773</v>
      </c>
      <c r="J148" s="8">
        <v>-2.2021456804065309</v>
      </c>
      <c r="K148" s="8">
        <v>5.3955375253549818</v>
      </c>
      <c r="L148" s="8">
        <v>6.4297196971911035</v>
      </c>
      <c r="M148" s="5">
        <v>83.31349309041974</v>
      </c>
      <c r="N148" s="5">
        <v>77.883736176526398</v>
      </c>
      <c r="O148" s="10">
        <v>1.616059592197459</v>
      </c>
      <c r="P148" s="10">
        <v>18.273328434974289</v>
      </c>
      <c r="Q148" s="10">
        <v>12.795927290898874</v>
      </c>
      <c r="R148" s="12"/>
      <c r="S148" s="46" t="s">
        <v>22</v>
      </c>
    </row>
    <row r="149" spans="1:19" x14ac:dyDescent="0.35">
      <c r="A149" s="21"/>
      <c r="B149" s="52" t="s">
        <v>23</v>
      </c>
      <c r="C149" s="5">
        <v>73.130645311481516</v>
      </c>
      <c r="D149" s="5">
        <v>72.367461278207159</v>
      </c>
      <c r="E149" s="15">
        <v>-0.76446803133688945</v>
      </c>
      <c r="F149" s="50">
        <v>8.5487214927436099</v>
      </c>
      <c r="G149" s="8">
        <v>8.2274367812090503</v>
      </c>
      <c r="H149" s="5">
        <v>69.427312775330392</v>
      </c>
      <c r="I149" s="5">
        <v>70.570755081536433</v>
      </c>
      <c r="J149" s="8">
        <v>-3.9517577623813196</v>
      </c>
      <c r="K149" s="8">
        <v>3.8784430722264744</v>
      </c>
      <c r="L149" s="8">
        <v>5.5624277456647491</v>
      </c>
      <c r="M149" s="5">
        <v>85.10946638372755</v>
      </c>
      <c r="N149" s="5">
        <v>79.191466970308639</v>
      </c>
      <c r="O149" s="10">
        <v>2.1556811828291131</v>
      </c>
      <c r="P149" s="10">
        <v>22.606620936474783</v>
      </c>
      <c r="Q149" s="10">
        <v>13.892352258840916</v>
      </c>
      <c r="R149" s="12"/>
      <c r="S149" s="46" t="s">
        <v>23</v>
      </c>
    </row>
    <row r="150" spans="1:19" x14ac:dyDescent="0.35">
      <c r="A150" s="21">
        <v>2007</v>
      </c>
      <c r="B150" s="52" t="s">
        <v>11</v>
      </c>
      <c r="C150" s="5">
        <v>72.818698202812186</v>
      </c>
      <c r="D150" s="5">
        <v>72.815594251482139</v>
      </c>
      <c r="E150" s="15">
        <v>-0.42656140574266033</v>
      </c>
      <c r="F150" s="50">
        <v>7.973765964791184</v>
      </c>
      <c r="G150" s="8">
        <v>8.0195005151405496</v>
      </c>
      <c r="H150" s="5">
        <v>67.053095293299322</v>
      </c>
      <c r="I150" s="5">
        <v>70.563412937630417</v>
      </c>
      <c r="J150" s="8">
        <v>-3.4197168047021052</v>
      </c>
      <c r="K150" s="8">
        <v>-0.13122453208094953</v>
      </c>
      <c r="L150" s="8">
        <v>4.4310747129066499</v>
      </c>
      <c r="M150" s="5">
        <v>81.051705398271295</v>
      </c>
      <c r="N150" s="5">
        <v>79.97645049428084</v>
      </c>
      <c r="O150" s="10">
        <v>-4.7676964242276938</v>
      </c>
      <c r="P150" s="10">
        <v>13.150289017341038</v>
      </c>
      <c r="Q150" s="10">
        <v>13.997381024105664</v>
      </c>
      <c r="R150" s="12"/>
      <c r="S150" s="46">
        <v>39089</v>
      </c>
    </row>
    <row r="151" spans="1:19" x14ac:dyDescent="0.35">
      <c r="A151" s="21"/>
      <c r="B151" s="52" t="s">
        <v>13</v>
      </c>
      <c r="C151" s="5">
        <v>73.377409442219943</v>
      </c>
      <c r="D151" s="5">
        <v>73.219883912220268</v>
      </c>
      <c r="E151" s="15">
        <v>0.76726342710995254</v>
      </c>
      <c r="F151" s="50">
        <v>7.079766272591371</v>
      </c>
      <c r="G151" s="8">
        <v>7.7269976823574069</v>
      </c>
      <c r="H151" s="5">
        <v>69.139809877115681</v>
      </c>
      <c r="I151" s="5">
        <v>70.748512249787453</v>
      </c>
      <c r="J151" s="8">
        <v>3.1120331950207287</v>
      </c>
      <c r="K151" s="8">
        <v>3.3192432956828952</v>
      </c>
      <c r="L151" s="8">
        <v>3.8898472433438513</v>
      </c>
      <c r="M151" s="5">
        <v>79.809533668029601</v>
      </c>
      <c r="N151" s="5">
        <v>80.524213722547145</v>
      </c>
      <c r="O151" s="10">
        <v>-1.5325670498084207</v>
      </c>
      <c r="P151" s="10">
        <v>8.9752650176678515</v>
      </c>
      <c r="Q151" s="10">
        <v>13.726601000225386</v>
      </c>
      <c r="R151" s="12"/>
      <c r="S151" s="46" t="s">
        <v>13</v>
      </c>
    </row>
    <row r="152" spans="1:19" x14ac:dyDescent="0.35">
      <c r="A152" s="21"/>
      <c r="B152" s="52" t="s">
        <v>14</v>
      </c>
      <c r="C152" s="5">
        <v>74.122357761430294</v>
      </c>
      <c r="D152" s="5">
        <v>73.527951081727053</v>
      </c>
      <c r="E152" s="15">
        <v>1.0152284263959359</v>
      </c>
      <c r="F152" s="50">
        <v>5.2492397196879352</v>
      </c>
      <c r="G152" s="8">
        <v>7.185964039071763</v>
      </c>
      <c r="H152" s="5">
        <v>69.603524229074893</v>
      </c>
      <c r="I152" s="5">
        <v>70.846278692325512</v>
      </c>
      <c r="J152" s="8">
        <v>0.6706908115359056</v>
      </c>
      <c r="K152" s="8">
        <v>1.7144406044589147</v>
      </c>
      <c r="L152" s="8">
        <v>3.3001087452599904</v>
      </c>
      <c r="M152" s="5">
        <v>81.87981988509911</v>
      </c>
      <c r="N152" s="5">
        <v>81.157376257267558</v>
      </c>
      <c r="O152" s="10">
        <v>2.5940337224383825</v>
      </c>
      <c r="P152" s="10">
        <v>10.228539576365648</v>
      </c>
      <c r="Q152" s="10">
        <v>13.566544146493058</v>
      </c>
      <c r="R152" s="12"/>
      <c r="S152" s="46" t="s">
        <v>14</v>
      </c>
    </row>
    <row r="153" spans="1:19" x14ac:dyDescent="0.35">
      <c r="A153" s="21"/>
      <c r="B153" s="52" t="s">
        <v>15</v>
      </c>
      <c r="C153" s="5">
        <v>75.006983890492592</v>
      </c>
      <c r="D153" s="5">
        <v>73.781311109041823</v>
      </c>
      <c r="E153" s="15">
        <v>1.1934673366834119</v>
      </c>
      <c r="F153" s="50">
        <v>4.2246231480882273</v>
      </c>
      <c r="G153" s="8">
        <v>6.5160647069367741</v>
      </c>
      <c r="H153" s="5">
        <v>70.206352886621843</v>
      </c>
      <c r="I153" s="5">
        <v>70.964525852075113</v>
      </c>
      <c r="J153" s="8">
        <v>0.86608927381746525</v>
      </c>
      <c r="K153" s="8">
        <v>2.0628286369151994</v>
      </c>
      <c r="L153" s="8">
        <v>2.7178199269505257</v>
      </c>
      <c r="M153" s="5">
        <v>81.828062729672368</v>
      </c>
      <c r="N153" s="5">
        <v>81.572727429567138</v>
      </c>
      <c r="O153" s="10">
        <v>-6.3211125158034065E-2</v>
      </c>
      <c r="P153" s="10">
        <v>6.4861588199636202</v>
      </c>
      <c r="Q153" s="10">
        <v>13.10536199122086</v>
      </c>
      <c r="R153" s="12"/>
      <c r="S153" s="46" t="s">
        <v>15</v>
      </c>
    </row>
    <row r="154" spans="1:19" x14ac:dyDescent="0.35">
      <c r="A154" s="21"/>
      <c r="B154" s="52" t="s">
        <v>16</v>
      </c>
      <c r="C154" s="5">
        <v>75.360834342117528</v>
      </c>
      <c r="D154" s="5">
        <v>74.059502746996927</v>
      </c>
      <c r="E154" s="15">
        <v>0.47175667287402234</v>
      </c>
      <c r="F154" s="50">
        <v>4.635076604822558</v>
      </c>
      <c r="G154" s="8">
        <v>6.0409768671807456</v>
      </c>
      <c r="H154" s="5">
        <v>70.45212149316022</v>
      </c>
      <c r="I154" s="5">
        <v>71.100162300023186</v>
      </c>
      <c r="J154" s="8">
        <v>0.35006605019816561</v>
      </c>
      <c r="K154" s="8">
        <v>2.3649103894354084</v>
      </c>
      <c r="L154" s="8">
        <v>2.2399173158778041</v>
      </c>
      <c r="M154" s="5">
        <v>81.703845556648218</v>
      </c>
      <c r="N154" s="5">
        <v>81.753446163932168</v>
      </c>
      <c r="O154" s="10">
        <v>-0.15180265654646519</v>
      </c>
      <c r="P154" s="10">
        <v>2.7266219821696041</v>
      </c>
      <c r="Q154" s="10">
        <v>12.133438241331746</v>
      </c>
      <c r="R154" s="12"/>
      <c r="S154" s="46" t="s">
        <v>16</v>
      </c>
    </row>
    <row r="155" spans="1:19" x14ac:dyDescent="0.35">
      <c r="A155" s="21"/>
      <c r="B155" s="52" t="s">
        <v>17</v>
      </c>
      <c r="C155" s="5">
        <v>76.506192382903436</v>
      </c>
      <c r="D155" s="5">
        <v>74.444780705838539</v>
      </c>
      <c r="E155" s="15">
        <v>1.5198319535400913</v>
      </c>
      <c r="F155" s="50">
        <v>6.431763715266527</v>
      </c>
      <c r="G155" s="8">
        <v>5.8820607906761211</v>
      </c>
      <c r="H155" s="5">
        <v>71.574310224901467</v>
      </c>
      <c r="I155" s="5">
        <v>71.285261612180236</v>
      </c>
      <c r="J155" s="8">
        <v>1.5928388073454869</v>
      </c>
      <c r="K155" s="8">
        <v>3.2027280021396081</v>
      </c>
      <c r="L155" s="8">
        <v>2.0078411422188651</v>
      </c>
      <c r="M155" s="5">
        <v>81.87981988509911</v>
      </c>
      <c r="N155" s="5">
        <v>81.732311992132907</v>
      </c>
      <c r="O155" s="10">
        <v>0.21538071709106532</v>
      </c>
      <c r="P155" s="10">
        <v>-0.30877812086458789</v>
      </c>
      <c r="Q155" s="10">
        <v>10.827265549609592</v>
      </c>
      <c r="R155" s="12"/>
      <c r="S155" s="46" t="s">
        <v>29</v>
      </c>
    </row>
    <row r="156" spans="1:19" x14ac:dyDescent="0.35">
      <c r="A156" s="21"/>
      <c r="B156" s="52" t="s">
        <v>18</v>
      </c>
      <c r="C156" s="5">
        <v>76.855386907533287</v>
      </c>
      <c r="D156" s="5">
        <v>74.740044076108902</v>
      </c>
      <c r="E156" s="15">
        <v>0.45642648490749593</v>
      </c>
      <c r="F156" s="50">
        <v>4.8329734535755193</v>
      </c>
      <c r="G156" s="8">
        <v>6.0334340648755074</v>
      </c>
      <c r="H156" s="5">
        <v>71.731973104567587</v>
      </c>
      <c r="I156" s="5">
        <v>71.351727335961044</v>
      </c>
      <c r="J156" s="8">
        <v>0.2202785876255291</v>
      </c>
      <c r="K156" s="8">
        <v>1.1244034778061121</v>
      </c>
      <c r="L156" s="8">
        <v>2.4348839144545167</v>
      </c>
      <c r="M156" s="5">
        <v>82.164484239946162</v>
      </c>
      <c r="N156" s="5">
        <v>81.703414247019637</v>
      </c>
      <c r="O156" s="10">
        <v>0.34766118836915894</v>
      </c>
      <c r="P156" s="10">
        <v>-0.4202734914063484</v>
      </c>
      <c r="Q156" s="10">
        <v>9.4413856455349361</v>
      </c>
      <c r="R156" s="12"/>
      <c r="S156" s="46" t="s">
        <v>30</v>
      </c>
    </row>
    <row r="157" spans="1:19" x14ac:dyDescent="0.35">
      <c r="A157" s="21"/>
      <c r="B157" s="52" t="s">
        <v>19</v>
      </c>
      <c r="C157" s="5">
        <v>78.857435515411126</v>
      </c>
      <c r="D157" s="5">
        <v>75.005431914827582</v>
      </c>
      <c r="E157" s="15">
        <v>2.6049554734355382</v>
      </c>
      <c r="F157" s="50">
        <v>4.2084538239094371</v>
      </c>
      <c r="G157" s="8">
        <v>6.0672233866277452</v>
      </c>
      <c r="H157" s="5">
        <v>73.85114769302109</v>
      </c>
      <c r="I157" s="5">
        <v>71.278692325527473</v>
      </c>
      <c r="J157" s="8">
        <v>2.9542956881504949</v>
      </c>
      <c r="K157" s="8">
        <v>-1.1728203537077349</v>
      </c>
      <c r="L157" s="8">
        <v>2.5433622414943358</v>
      </c>
      <c r="M157" s="5">
        <v>83.903524662284568</v>
      </c>
      <c r="N157" s="5">
        <v>82.075634456463604</v>
      </c>
      <c r="O157" s="10">
        <v>2.1165354330708936</v>
      </c>
      <c r="P157" s="10">
        <v>5.6228824602554397</v>
      </c>
      <c r="Q157" s="10">
        <v>8.9136904761904674</v>
      </c>
      <c r="R157" s="12"/>
      <c r="S157" s="46" t="s">
        <v>19</v>
      </c>
    </row>
    <row r="158" spans="1:19" x14ac:dyDescent="0.35">
      <c r="A158" s="21"/>
      <c r="B158" s="52" t="s">
        <v>20</v>
      </c>
      <c r="C158" s="5">
        <v>79.253189309991626</v>
      </c>
      <c r="D158" s="5">
        <v>75.266551820467456</v>
      </c>
      <c r="E158" s="15">
        <v>0.50185983350061747</v>
      </c>
      <c r="F158" s="50">
        <v>4.1164597223071695</v>
      </c>
      <c r="G158" s="8">
        <v>5.8776334461303463</v>
      </c>
      <c r="H158" s="5">
        <v>75.506607929515425</v>
      </c>
      <c r="I158" s="5">
        <v>71.228456604065229</v>
      </c>
      <c r="J158" s="8">
        <v>2.2416174808489444</v>
      </c>
      <c r="K158" s="8">
        <v>-0.7920550782915825</v>
      </c>
      <c r="L158" s="8">
        <v>2.0908335641096869</v>
      </c>
      <c r="M158" s="5">
        <v>83.215154495108948</v>
      </c>
      <c r="N158" s="5">
        <v>82.320618325483494</v>
      </c>
      <c r="O158" s="10">
        <v>-0.82043057183395263</v>
      </c>
      <c r="P158" s="10">
        <v>3.662153449387489</v>
      </c>
      <c r="Q158" s="10">
        <v>8.285581363682752</v>
      </c>
      <c r="R158" s="12"/>
      <c r="S158" s="46" t="s">
        <v>20</v>
      </c>
    </row>
    <row r="159" spans="1:19" x14ac:dyDescent="0.35">
      <c r="A159" s="21"/>
      <c r="B159" s="52" t="s">
        <v>21</v>
      </c>
      <c r="C159" s="5">
        <v>77.595679299748582</v>
      </c>
      <c r="D159" s="5">
        <v>75.548235403668869</v>
      </c>
      <c r="E159" s="15">
        <v>-2.0914111150276256</v>
      </c>
      <c r="F159" s="50">
        <v>4.554579673776658</v>
      </c>
      <c r="G159" s="8">
        <v>5.7429130009775093</v>
      </c>
      <c r="H159" s="5">
        <v>73.85114769302109</v>
      </c>
      <c r="I159" s="5">
        <v>71.223433031919015</v>
      </c>
      <c r="J159" s="8">
        <v>-2.1924706749370699</v>
      </c>
      <c r="K159" s="8">
        <v>-8.1560951126164127E-2</v>
      </c>
      <c r="L159" s="8">
        <v>1.6804033850805098</v>
      </c>
      <c r="M159" s="5">
        <v>81.232855442264878</v>
      </c>
      <c r="N159" s="5">
        <v>82.257647119714292</v>
      </c>
      <c r="O159" s="10">
        <v>-2.3821370817265972</v>
      </c>
      <c r="P159" s="10">
        <v>-0.92165898617511743</v>
      </c>
      <c r="Q159" s="10">
        <v>7.0908764206459409</v>
      </c>
      <c r="R159" s="12"/>
      <c r="S159" s="46" t="s">
        <v>21</v>
      </c>
    </row>
    <row r="160" spans="1:19" x14ac:dyDescent="0.35">
      <c r="A160" s="21"/>
      <c r="B160" s="52" t="s">
        <v>22</v>
      </c>
      <c r="C160" s="5">
        <v>77.497904832852214</v>
      </c>
      <c r="D160" s="5">
        <v>75.865226433249532</v>
      </c>
      <c r="E160" s="15">
        <v>-0.12600504020161907</v>
      </c>
      <c r="F160" s="50">
        <v>5.1617386909274359</v>
      </c>
      <c r="G160" s="8">
        <v>5.533246977547492</v>
      </c>
      <c r="H160" s="5">
        <v>74.583816369116633</v>
      </c>
      <c r="I160" s="5">
        <v>71.415101630728813</v>
      </c>
      <c r="J160" s="8">
        <v>0.99208840889113503</v>
      </c>
      <c r="K160" s="8">
        <v>3.1819348216576913</v>
      </c>
      <c r="L160" s="8">
        <v>1.5071623165480617</v>
      </c>
      <c r="M160" s="5">
        <v>79.700843641633455</v>
      </c>
      <c r="N160" s="5">
        <v>81.956592998982103</v>
      </c>
      <c r="O160" s="10">
        <v>-1.8859509397897227</v>
      </c>
      <c r="P160" s="10">
        <v>-4.3362117164688954</v>
      </c>
      <c r="Q160" s="10">
        <v>5.2294060639623439</v>
      </c>
      <c r="R160" s="12"/>
      <c r="S160" s="46" t="s">
        <v>22</v>
      </c>
    </row>
    <row r="161" spans="1:19" x14ac:dyDescent="0.35">
      <c r="A161" s="21"/>
      <c r="B161" s="52" t="s">
        <v>23</v>
      </c>
      <c r="C161" s="5">
        <v>77.930906043393236</v>
      </c>
      <c r="D161" s="5">
        <v>76.265248160908826</v>
      </c>
      <c r="E161" s="15">
        <v>0.55872634424751766</v>
      </c>
      <c r="F161" s="50">
        <v>6.5639523779206712</v>
      </c>
      <c r="G161" s="8">
        <v>5.3861042157014936</v>
      </c>
      <c r="H161" s="5">
        <v>75.140273591467661</v>
      </c>
      <c r="I161" s="5">
        <v>71.891181698740255</v>
      </c>
      <c r="J161" s="8">
        <v>0.74608306391444046</v>
      </c>
      <c r="K161" s="8">
        <v>8.2286935613144578</v>
      </c>
      <c r="L161" s="8">
        <v>1.8710677187430065</v>
      </c>
      <c r="M161" s="5">
        <v>79.555923606438597</v>
      </c>
      <c r="N161" s="5">
        <v>81.493797767541352</v>
      </c>
      <c r="O161" s="10">
        <v>-0.18182998896031677</v>
      </c>
      <c r="P161" s="10">
        <v>-6.5251763561177256</v>
      </c>
      <c r="Q161" s="10">
        <v>2.9072965627672005</v>
      </c>
      <c r="R161" s="12"/>
      <c r="S161" s="46" t="s">
        <v>23</v>
      </c>
    </row>
    <row r="162" spans="1:19" x14ac:dyDescent="0.35">
      <c r="A162" s="21">
        <v>2008</v>
      </c>
      <c r="B162" s="52" t="s">
        <v>11</v>
      </c>
      <c r="C162" s="5">
        <v>79.057640376198904</v>
      </c>
      <c r="D162" s="5">
        <v>76.785160008691065</v>
      </c>
      <c r="E162" s="15">
        <v>1.4458119249611769</v>
      </c>
      <c r="F162" s="50">
        <v>8.5677749360613831</v>
      </c>
      <c r="G162" s="8">
        <v>5.4515324608892115</v>
      </c>
      <c r="H162" s="5">
        <v>75.534430790632968</v>
      </c>
      <c r="I162" s="5">
        <v>72.597959656851387</v>
      </c>
      <c r="J162" s="8">
        <v>0.52456183658355826</v>
      </c>
      <c r="K162" s="8">
        <v>12.648686030428763</v>
      </c>
      <c r="L162" s="8">
        <v>2.8832884274167156</v>
      </c>
      <c r="M162" s="5">
        <v>82.211065679830227</v>
      </c>
      <c r="N162" s="5">
        <v>81.590411124337933</v>
      </c>
      <c r="O162" s="10">
        <v>3.3374536464771012</v>
      </c>
      <c r="P162" s="10">
        <v>1.4303959131545412</v>
      </c>
      <c r="Q162" s="10">
        <v>2.0180448370517752</v>
      </c>
      <c r="R162" s="12"/>
      <c r="S162" s="46">
        <v>39454</v>
      </c>
    </row>
    <row r="163" spans="1:19" x14ac:dyDescent="0.35">
      <c r="A163" s="22"/>
      <c r="B163" s="52" t="s">
        <v>13</v>
      </c>
      <c r="C163" s="5">
        <v>79.267157090976809</v>
      </c>
      <c r="D163" s="5">
        <v>77.275972312754149</v>
      </c>
      <c r="E163" s="15">
        <v>0.26501766784451775</v>
      </c>
      <c r="F163" s="50">
        <v>8.0266497461928878</v>
      </c>
      <c r="G163" s="8">
        <v>5.5395996057526133</v>
      </c>
      <c r="H163" s="5">
        <v>75.154185022026425</v>
      </c>
      <c r="I163" s="5">
        <v>73.099157585593957</v>
      </c>
      <c r="J163" s="8">
        <v>-0.50340720731783506</v>
      </c>
      <c r="K163" s="8">
        <v>8.6988598256204028</v>
      </c>
      <c r="L163" s="8">
        <v>3.3225367729391024</v>
      </c>
      <c r="M163" s="5">
        <v>84.917964908648614</v>
      </c>
      <c r="N163" s="5">
        <v>82.016113727722853</v>
      </c>
      <c r="O163" s="10">
        <v>3.2926215059179071</v>
      </c>
      <c r="P163" s="10">
        <v>6.4007782101167265</v>
      </c>
      <c r="Q163" s="10">
        <v>1.8527346449059223</v>
      </c>
      <c r="R163" s="13"/>
      <c r="S163" s="46" t="s">
        <v>13</v>
      </c>
    </row>
    <row r="164" spans="1:19" x14ac:dyDescent="0.35">
      <c r="A164" s="22"/>
      <c r="B164" s="52" t="s">
        <v>14</v>
      </c>
      <c r="C164" s="5">
        <v>79.886395381320426</v>
      </c>
      <c r="D164" s="5">
        <v>77.756308781078317</v>
      </c>
      <c r="E164" s="15">
        <v>0.78120411160060144</v>
      </c>
      <c r="F164" s="50">
        <v>7.7763819095477515</v>
      </c>
      <c r="G164" s="8">
        <v>5.750680710049167</v>
      </c>
      <c r="H164" s="5">
        <v>78.242522606074644</v>
      </c>
      <c r="I164" s="5">
        <v>73.819074117010601</v>
      </c>
      <c r="J164" s="8">
        <v>4.1093354723267623</v>
      </c>
      <c r="K164" s="8">
        <v>12.411725516322434</v>
      </c>
      <c r="L164" s="8">
        <v>4.1961207836977366</v>
      </c>
      <c r="M164" s="5">
        <v>80.767041043424257</v>
      </c>
      <c r="N164" s="5">
        <v>81.923382157583276</v>
      </c>
      <c r="O164" s="10">
        <v>-4.888157493752658</v>
      </c>
      <c r="P164" s="10">
        <v>-1.3590391908975903</v>
      </c>
      <c r="Q164" s="10">
        <v>0.94385246990673011</v>
      </c>
      <c r="R164" s="13"/>
      <c r="S164" s="46" t="s">
        <v>14</v>
      </c>
    </row>
    <row r="165" spans="1:19" x14ac:dyDescent="0.35">
      <c r="A165" s="22"/>
      <c r="B165" s="52" t="s">
        <v>15</v>
      </c>
      <c r="C165" s="5">
        <v>81.134183815997758</v>
      </c>
      <c r="D165" s="5">
        <v>78.266908774870416</v>
      </c>
      <c r="E165" s="15">
        <v>1.5619536076465721</v>
      </c>
      <c r="F165" s="50">
        <v>8.1688392302917521</v>
      </c>
      <c r="G165" s="8">
        <v>6.079585193599101</v>
      </c>
      <c r="H165" s="5">
        <v>79.434268490609782</v>
      </c>
      <c r="I165" s="5">
        <v>74.588067084009595</v>
      </c>
      <c r="J165" s="8">
        <v>1.5231434836721576</v>
      </c>
      <c r="K165" s="8">
        <v>13.143989431968279</v>
      </c>
      <c r="L165" s="8">
        <v>5.1061304058984689</v>
      </c>
      <c r="M165" s="5">
        <v>83.013301588944671</v>
      </c>
      <c r="N165" s="5">
        <v>82.022152062522636</v>
      </c>
      <c r="O165" s="10">
        <v>2.7811598846523538</v>
      </c>
      <c r="P165" s="10">
        <v>1.4484503478811064</v>
      </c>
      <c r="Q165" s="10">
        <v>0.55094962142038639</v>
      </c>
      <c r="R165" s="13"/>
      <c r="S165" s="46" t="s">
        <v>15</v>
      </c>
    </row>
    <row r="166" spans="1:19" x14ac:dyDescent="0.35">
      <c r="A166" s="22"/>
      <c r="B166" s="52" t="s">
        <v>16</v>
      </c>
      <c r="C166" s="5">
        <v>82.670639724369124</v>
      </c>
      <c r="D166" s="5">
        <v>78.876059223391394</v>
      </c>
      <c r="E166" s="15">
        <v>1.8937220245610149</v>
      </c>
      <c r="F166" s="50">
        <v>9.6997405164957087</v>
      </c>
      <c r="G166" s="8">
        <v>6.5036305912677506</v>
      </c>
      <c r="H166" s="5">
        <v>80.783677254811039</v>
      </c>
      <c r="I166" s="5">
        <v>75.449030064147152</v>
      </c>
      <c r="J166" s="8">
        <v>1.6987740805604261</v>
      </c>
      <c r="K166" s="8">
        <v>14.66464819324689</v>
      </c>
      <c r="L166" s="8">
        <v>6.11653704217008</v>
      </c>
      <c r="M166" s="5">
        <v>84.752342011283048</v>
      </c>
      <c r="N166" s="5">
        <v>82.276193433742222</v>
      </c>
      <c r="O166" s="10">
        <v>2.0948936966144913</v>
      </c>
      <c r="P166" s="10">
        <v>3.7311541872544893</v>
      </c>
      <c r="Q166" s="10">
        <v>0.63941924694140084</v>
      </c>
      <c r="R166" s="13"/>
      <c r="S166" s="46" t="s">
        <v>16</v>
      </c>
    </row>
    <row r="167" spans="1:19" x14ac:dyDescent="0.35">
      <c r="A167" s="22"/>
      <c r="B167" s="52" t="s">
        <v>17</v>
      </c>
      <c r="C167" s="5">
        <v>85.724927833131588</v>
      </c>
      <c r="D167" s="5">
        <v>79.644287177577056</v>
      </c>
      <c r="E167" s="15">
        <v>3.6945257940977854</v>
      </c>
      <c r="F167" s="50">
        <v>12.049659201557958</v>
      </c>
      <c r="G167" s="8">
        <v>6.9843801304000976</v>
      </c>
      <c r="H167" s="5">
        <v>84.498029214004163</v>
      </c>
      <c r="I167" s="5">
        <v>76.526006646572384</v>
      </c>
      <c r="J167" s="8">
        <v>4.5978990873084058</v>
      </c>
      <c r="K167" s="8">
        <v>18.056365403304156</v>
      </c>
      <c r="L167" s="8">
        <v>7.3517932260722461</v>
      </c>
      <c r="M167" s="5">
        <v>88.385694322240056</v>
      </c>
      <c r="N167" s="5">
        <v>82.818349636837297</v>
      </c>
      <c r="O167" s="10">
        <v>4.2870229007633753</v>
      </c>
      <c r="P167" s="10">
        <v>7.9456384323641061</v>
      </c>
      <c r="Q167" s="10">
        <v>1.3287739184582534</v>
      </c>
      <c r="R167" s="13"/>
      <c r="S167" s="46" t="s">
        <v>29</v>
      </c>
    </row>
    <row r="168" spans="1:19" x14ac:dyDescent="0.35">
      <c r="A168" s="22"/>
      <c r="B168" s="52" t="s">
        <v>18</v>
      </c>
      <c r="C168" s="5">
        <v>87.577986777167325</v>
      </c>
      <c r="D168" s="5">
        <v>80.537837166713217</v>
      </c>
      <c r="E168" s="15">
        <v>2.1616337171409725</v>
      </c>
      <c r="F168" s="50">
        <v>13.951656872841809</v>
      </c>
      <c r="G168" s="8">
        <v>7.7572781261680035</v>
      </c>
      <c r="H168" s="5">
        <v>86.709946672849526</v>
      </c>
      <c r="I168" s="5">
        <v>77.774171110595887</v>
      </c>
      <c r="J168" s="8">
        <v>2.617714850181116</v>
      </c>
      <c r="K168" s="8">
        <v>20.880470618656673</v>
      </c>
      <c r="L168" s="8">
        <v>9.0011048287515649</v>
      </c>
      <c r="M168" s="5">
        <v>87.604161275296306</v>
      </c>
      <c r="N168" s="5">
        <v>83.2716560564498</v>
      </c>
      <c r="O168" s="10">
        <v>-0.88423025121508658</v>
      </c>
      <c r="P168" s="10">
        <v>6.6204724409448801</v>
      </c>
      <c r="Q168" s="10">
        <v>1.9194324054669067</v>
      </c>
      <c r="R168" s="13"/>
      <c r="S168" s="46" t="s">
        <v>30</v>
      </c>
    </row>
    <row r="169" spans="1:19" x14ac:dyDescent="0.35">
      <c r="A169" s="22"/>
      <c r="B169" s="52" t="s">
        <v>19</v>
      </c>
      <c r="C169" s="5">
        <v>88.602290716081583</v>
      </c>
      <c r="D169" s="5">
        <v>81.349908433435772</v>
      </c>
      <c r="E169" s="15">
        <v>1.169590643274887</v>
      </c>
      <c r="F169" s="50">
        <v>12.357560370785862</v>
      </c>
      <c r="G169" s="8">
        <v>8.4586893997392849</v>
      </c>
      <c r="H169" s="5">
        <v>87.716206816600973</v>
      </c>
      <c r="I169" s="5">
        <v>78.929592704227517</v>
      </c>
      <c r="J169" s="8">
        <v>1.160489865768227</v>
      </c>
      <c r="K169" s="8">
        <v>18.774331282180086</v>
      </c>
      <c r="L169" s="8">
        <v>10.733783307581788</v>
      </c>
      <c r="M169" s="5">
        <v>89.436364577402827</v>
      </c>
      <c r="N169" s="5">
        <v>83.732726049376325</v>
      </c>
      <c r="O169" s="10">
        <v>2.0914569301666148</v>
      </c>
      <c r="P169" s="10">
        <v>6.5942878292517264</v>
      </c>
      <c r="Q169" s="10">
        <v>2.0189811554752026</v>
      </c>
      <c r="R169" s="13"/>
      <c r="S169" s="46" t="s">
        <v>32</v>
      </c>
    </row>
    <row r="170" spans="1:19" x14ac:dyDescent="0.35">
      <c r="A170" s="22"/>
      <c r="B170" s="52" t="s">
        <v>20</v>
      </c>
      <c r="C170" s="5">
        <v>89.57537945805008</v>
      </c>
      <c r="D170" s="5">
        <v>82.21009094577397</v>
      </c>
      <c r="E170" s="15">
        <v>1.0982658959537162</v>
      </c>
      <c r="F170" s="50">
        <v>13.024321466337653</v>
      </c>
      <c r="G170" s="8">
        <v>9.2252653500971746</v>
      </c>
      <c r="H170" s="5">
        <v>88.45351263621609</v>
      </c>
      <c r="I170" s="5">
        <v>80.008501429785937</v>
      </c>
      <c r="J170" s="8">
        <v>0.84055825755973501</v>
      </c>
      <c r="K170" s="8">
        <v>17.146717435362021</v>
      </c>
      <c r="L170" s="8">
        <v>12.326597043265991</v>
      </c>
      <c r="M170" s="5">
        <v>90.150613322291804</v>
      </c>
      <c r="N170" s="5">
        <v>84.310680951641572</v>
      </c>
      <c r="O170" s="10">
        <v>0.79861111111110006</v>
      </c>
      <c r="P170" s="10">
        <v>8.3343699465107619</v>
      </c>
      <c r="Q170" s="10">
        <v>2.4174534480410017</v>
      </c>
      <c r="R170" s="13"/>
      <c r="S170" s="46" t="s">
        <v>31</v>
      </c>
    </row>
    <row r="171" spans="1:19" x14ac:dyDescent="0.35">
      <c r="A171" s="22"/>
      <c r="B171" s="52" t="s">
        <v>21</v>
      </c>
      <c r="C171" s="5">
        <v>89.035291926622591</v>
      </c>
      <c r="D171" s="5">
        <v>83.163391998013466</v>
      </c>
      <c r="E171" s="15">
        <v>-0.60294194084930552</v>
      </c>
      <c r="F171" s="50">
        <v>14.742589703588152</v>
      </c>
      <c r="G171" s="8">
        <v>10.079860308656237</v>
      </c>
      <c r="H171" s="5">
        <v>88.017621145374449</v>
      </c>
      <c r="I171" s="5">
        <v>81.18904088414871</v>
      </c>
      <c r="J171" s="8">
        <v>-0.49279161205765831</v>
      </c>
      <c r="K171" s="8">
        <v>19.182468918749223</v>
      </c>
      <c r="L171" s="8">
        <v>13.992035244585281</v>
      </c>
      <c r="M171" s="5">
        <v>90.502561979193629</v>
      </c>
      <c r="N171" s="5">
        <v>85.083156496385627</v>
      </c>
      <c r="O171" s="10">
        <v>0.39040073487197446</v>
      </c>
      <c r="P171" s="10">
        <v>11.411277476903493</v>
      </c>
      <c r="Q171" s="10">
        <v>3.4349503974496258</v>
      </c>
      <c r="R171" s="13"/>
      <c r="S171" s="46" t="s">
        <v>21</v>
      </c>
    </row>
    <row r="172" spans="1:19" x14ac:dyDescent="0.35">
      <c r="A172" s="22"/>
      <c r="B172" s="52" t="s">
        <v>22</v>
      </c>
      <c r="C172" s="5">
        <v>88.993388583666999</v>
      </c>
      <c r="D172" s="5">
        <v>84.121348977248019</v>
      </c>
      <c r="E172" s="15">
        <v>-4.7063745228271614E-2</v>
      </c>
      <c r="F172" s="50">
        <v>14.833283268248735</v>
      </c>
      <c r="G172" s="8">
        <v>10.882617678947668</v>
      </c>
      <c r="H172" s="5">
        <v>88.11963830280547</v>
      </c>
      <c r="I172" s="5">
        <v>82.317026045289438</v>
      </c>
      <c r="J172" s="8">
        <v>0.11590537906327825</v>
      </c>
      <c r="K172" s="8">
        <v>18.148470529718949</v>
      </c>
      <c r="L172" s="8">
        <v>15.265572918921251</v>
      </c>
      <c r="M172" s="5">
        <v>90.098856166865076</v>
      </c>
      <c r="N172" s="5">
        <v>85.949657540154931</v>
      </c>
      <c r="O172" s="10">
        <v>-0.44607114262838365</v>
      </c>
      <c r="P172" s="10">
        <v>13.046301707903126</v>
      </c>
      <c r="Q172" s="10">
        <v>4.8721700049469092</v>
      </c>
      <c r="R172" s="13"/>
      <c r="S172" s="46" t="s">
        <v>22</v>
      </c>
    </row>
    <row r="173" spans="1:19" x14ac:dyDescent="0.35">
      <c r="A173" s="21"/>
      <c r="B173" s="52" t="s">
        <v>23</v>
      </c>
      <c r="C173" s="5">
        <v>89.663842070956335</v>
      </c>
      <c r="D173" s="5">
        <v>85.099093646211614</v>
      </c>
      <c r="E173" s="15">
        <v>0.75337448990271128</v>
      </c>
      <c r="F173" s="50">
        <v>15.055562193810502</v>
      </c>
      <c r="G173" s="8">
        <v>11.583054796680955</v>
      </c>
      <c r="H173" s="5">
        <v>88.643635520519354</v>
      </c>
      <c r="I173" s="5">
        <v>83.442306206043767</v>
      </c>
      <c r="J173" s="8">
        <v>0.59464295111297361</v>
      </c>
      <c r="K173" s="8">
        <v>17.970871389780285</v>
      </c>
      <c r="L173" s="8">
        <v>16.067512362932717</v>
      </c>
      <c r="M173" s="5">
        <v>91.724030847264629</v>
      </c>
      <c r="N173" s="5">
        <v>86.963666476890424</v>
      </c>
      <c r="O173" s="10">
        <v>1.8037683823529278</v>
      </c>
      <c r="P173" s="10">
        <v>15.29503610695464</v>
      </c>
      <c r="Q173" s="10">
        <v>6.7120061393527237</v>
      </c>
      <c r="R173" s="13"/>
      <c r="S173" s="46" t="s">
        <v>23</v>
      </c>
    </row>
    <row r="174" spans="1:19" x14ac:dyDescent="0.35">
      <c r="A174" s="21">
        <v>2009</v>
      </c>
      <c r="B174" s="52" t="s">
        <v>11</v>
      </c>
      <c r="C174" s="5">
        <v>90.152714405438118</v>
      </c>
      <c r="D174" s="5">
        <v>86.023683148648217</v>
      </c>
      <c r="E174" s="15">
        <v>0.54522795721257467</v>
      </c>
      <c r="F174" s="50">
        <v>14.034157832744398</v>
      </c>
      <c r="G174" s="8">
        <v>12.031651869855423</v>
      </c>
      <c r="H174" s="5">
        <v>89.459772779967523</v>
      </c>
      <c r="I174" s="5">
        <v>84.602751371821626</v>
      </c>
      <c r="J174" s="8">
        <v>0.92069470600542047</v>
      </c>
      <c r="K174" s="8">
        <v>18.43575418994412</v>
      </c>
      <c r="L174" s="8">
        <v>16.535990504021413</v>
      </c>
      <c r="M174" s="5">
        <v>92.562496765177784</v>
      </c>
      <c r="N174" s="5">
        <v>87.826285734002724</v>
      </c>
      <c r="O174" s="10">
        <v>0.91411804536734564</v>
      </c>
      <c r="P174" s="10">
        <v>12.591286829513976</v>
      </c>
      <c r="Q174" s="10">
        <v>7.6429013210409664</v>
      </c>
      <c r="R174" s="12"/>
      <c r="S174" s="47">
        <v>39822</v>
      </c>
    </row>
    <row r="175" spans="1:19" x14ac:dyDescent="0.35">
      <c r="A175" s="21"/>
      <c r="B175" s="52" t="s">
        <v>13</v>
      </c>
      <c r="C175" s="5">
        <v>90.827823819722511</v>
      </c>
      <c r="D175" s="5">
        <v>86.987072042710352</v>
      </c>
      <c r="E175" s="15">
        <v>0.74885090120334041</v>
      </c>
      <c r="F175" s="50">
        <v>14.584434654919249</v>
      </c>
      <c r="G175" s="8">
        <v>12.566777795629775</v>
      </c>
      <c r="H175" s="5">
        <v>90.215627173661034</v>
      </c>
      <c r="I175" s="5">
        <v>85.857871551124518</v>
      </c>
      <c r="J175" s="8">
        <v>0.8449098071739769</v>
      </c>
      <c r="K175" s="8">
        <v>20.040723144320367</v>
      </c>
      <c r="L175" s="8">
        <v>17.453982216677403</v>
      </c>
      <c r="M175" s="5">
        <v>92.645308213860574</v>
      </c>
      <c r="N175" s="5">
        <v>88.470231009437057</v>
      </c>
      <c r="O175" s="10">
        <v>8.9465443972287062E-2</v>
      </c>
      <c r="P175" s="10">
        <v>9.0997744864996832</v>
      </c>
      <c r="Q175" s="10">
        <v>7.8693283409411379</v>
      </c>
      <c r="R175" s="13"/>
      <c r="S175" s="47" t="s">
        <v>13</v>
      </c>
    </row>
    <row r="176" spans="1:19" x14ac:dyDescent="0.35">
      <c r="A176" s="21"/>
      <c r="B176" s="52" t="s">
        <v>14</v>
      </c>
      <c r="C176" s="5">
        <v>91.363255424154943</v>
      </c>
      <c r="D176" s="5">
        <v>87.943477046279909</v>
      </c>
      <c r="E176" s="15">
        <v>0.58950174287471668</v>
      </c>
      <c r="F176" s="50">
        <v>14.366476279286616</v>
      </c>
      <c r="G176" s="8">
        <v>13.101404149576339</v>
      </c>
      <c r="H176" s="5">
        <v>90.94365870623696</v>
      </c>
      <c r="I176" s="5">
        <v>86.916299559471369</v>
      </c>
      <c r="J176" s="8">
        <v>0.80699049087638741</v>
      </c>
      <c r="K176" s="8">
        <v>16.233035026373528</v>
      </c>
      <c r="L176" s="8">
        <v>17.742332316035771</v>
      </c>
      <c r="M176" s="5">
        <v>93.137001190414566</v>
      </c>
      <c r="N176" s="5">
        <v>89.501061021686255</v>
      </c>
      <c r="O176" s="10">
        <v>0.53072625698322895</v>
      </c>
      <c r="P176" s="10">
        <v>15.31560397308553</v>
      </c>
      <c r="Q176" s="10">
        <v>9.2497143849932399</v>
      </c>
      <c r="R176" s="13"/>
      <c r="S176" s="47" t="s">
        <v>14</v>
      </c>
    </row>
    <row r="177" spans="1:19" x14ac:dyDescent="0.35">
      <c r="A177" s="21"/>
      <c r="B177" s="52" t="s">
        <v>15</v>
      </c>
      <c r="C177" s="5">
        <v>91.898687028587389</v>
      </c>
      <c r="D177" s="5">
        <v>88.840518980662367</v>
      </c>
      <c r="E177" s="15">
        <v>0.58604698568007052</v>
      </c>
      <c r="F177" s="50">
        <v>13.267531275106165</v>
      </c>
      <c r="G177" s="8">
        <v>13.509681641070358</v>
      </c>
      <c r="H177" s="5">
        <v>91.620681660097375</v>
      </c>
      <c r="I177" s="5">
        <v>87.931833990262007</v>
      </c>
      <c r="J177" s="8">
        <v>0.74444217825819692</v>
      </c>
      <c r="K177" s="8">
        <v>15.341506129597192</v>
      </c>
      <c r="L177" s="8">
        <v>17.889948657904142</v>
      </c>
      <c r="M177" s="5">
        <v>94.063454272553187</v>
      </c>
      <c r="N177" s="5">
        <v>90.421907078653632</v>
      </c>
      <c r="O177" s="10">
        <v>0.99472075576549912</v>
      </c>
      <c r="P177" s="10">
        <v>13.311303697237989</v>
      </c>
      <c r="Q177" s="10">
        <v>10.240837145711751</v>
      </c>
      <c r="R177" s="13"/>
      <c r="S177" s="47" t="s">
        <v>15</v>
      </c>
    </row>
    <row r="178" spans="1:19" x14ac:dyDescent="0.35">
      <c r="A178" s="21"/>
      <c r="B178" s="52" t="s">
        <v>16</v>
      </c>
      <c r="C178" s="5">
        <v>93.593444454790955</v>
      </c>
      <c r="D178" s="5">
        <v>89.750752708197524</v>
      </c>
      <c r="E178" s="15">
        <v>1.8441584760360712</v>
      </c>
      <c r="F178" s="50">
        <v>13.212435233160619</v>
      </c>
      <c r="G178" s="8">
        <v>13.787064911555746</v>
      </c>
      <c r="H178" s="5">
        <v>93.498724785532104</v>
      </c>
      <c r="I178" s="5">
        <v>88.991421284488766</v>
      </c>
      <c r="J178" s="8">
        <v>2.04980261160037</v>
      </c>
      <c r="K178" s="8">
        <v>15.739624591010838</v>
      </c>
      <c r="L178" s="8">
        <v>17.949059396559235</v>
      </c>
      <c r="M178" s="5">
        <v>95.419491744733705</v>
      </c>
      <c r="N178" s="5">
        <v>91.310836223107856</v>
      </c>
      <c r="O178" s="10">
        <v>1.4416198965555083</v>
      </c>
      <c r="P178" s="10">
        <v>12.586259541984731</v>
      </c>
      <c r="Q178" s="10">
        <v>10.980871151557722</v>
      </c>
      <c r="R178" s="13"/>
      <c r="S178" s="47" t="s">
        <v>16</v>
      </c>
    </row>
    <row r="179" spans="1:19" x14ac:dyDescent="0.35">
      <c r="A179" s="21"/>
      <c r="B179" s="52" t="s">
        <v>29</v>
      </c>
      <c r="C179" s="5">
        <v>95.320793369959958</v>
      </c>
      <c r="D179" s="5">
        <v>90.550408169599905</v>
      </c>
      <c r="E179" s="15">
        <v>1.8455875037309681</v>
      </c>
      <c r="F179" s="50">
        <v>11.193786660873315</v>
      </c>
      <c r="G179" s="8">
        <v>13.69353832963094</v>
      </c>
      <c r="H179" s="5">
        <v>95.599350799907256</v>
      </c>
      <c r="I179" s="5">
        <v>89.916531416647345</v>
      </c>
      <c r="J179" s="8">
        <v>2.2466894807320301</v>
      </c>
      <c r="K179" s="8">
        <v>13.137965097135336</v>
      </c>
      <c r="L179" s="8">
        <v>17.498005393013315</v>
      </c>
      <c r="M179" s="5">
        <v>96.625433466176688</v>
      </c>
      <c r="N179" s="5">
        <v>91.997481151769236</v>
      </c>
      <c r="O179" s="10">
        <v>1.2638316337600202</v>
      </c>
      <c r="P179" s="10">
        <v>9.3224805293669704</v>
      </c>
      <c r="Q179" s="10">
        <v>11.083451379051738</v>
      </c>
      <c r="R179" s="13"/>
      <c r="S179" s="47" t="s">
        <v>29</v>
      </c>
    </row>
    <row r="180" spans="1:19" x14ac:dyDescent="0.35">
      <c r="A180" s="21"/>
      <c r="B180" s="52" t="s">
        <v>30</v>
      </c>
      <c r="C180" s="5">
        <v>97.290250488872346</v>
      </c>
      <c r="D180" s="5">
        <v>91.359763478908633</v>
      </c>
      <c r="E180" s="15">
        <v>2.066135886289274</v>
      </c>
      <c r="F180" s="50">
        <v>11.089845826687949</v>
      </c>
      <c r="G180" s="8">
        <v>13.437070938215086</v>
      </c>
      <c r="H180" s="5">
        <v>97.866913980987718</v>
      </c>
      <c r="I180" s="5">
        <v>90.846278692325527</v>
      </c>
      <c r="J180" s="8">
        <v>2.3719441210710244</v>
      </c>
      <c r="K180" s="8">
        <v>12.866998235199745</v>
      </c>
      <c r="L180" s="8">
        <v>16.807774862866665</v>
      </c>
      <c r="M180" s="5">
        <v>98.447285337197869</v>
      </c>
      <c r="N180" s="5">
        <v>92.901074823594357</v>
      </c>
      <c r="O180" s="10">
        <v>1.8854786008891864</v>
      </c>
      <c r="P180" s="10">
        <v>12.377407538697867</v>
      </c>
      <c r="Q180" s="10">
        <v>11.563861250239555</v>
      </c>
      <c r="R180" s="13"/>
      <c r="S180" s="47" t="s">
        <v>18</v>
      </c>
    </row>
    <row r="181" spans="1:19" x14ac:dyDescent="0.35">
      <c r="A181" s="21"/>
      <c r="B181" s="52" t="s">
        <v>19</v>
      </c>
      <c r="C181" s="5">
        <v>98.389049259707605</v>
      </c>
      <c r="D181" s="5">
        <v>92.175326690877498</v>
      </c>
      <c r="E181" s="15">
        <v>1.1294027565084122</v>
      </c>
      <c r="F181" s="50">
        <v>11.045717288491844</v>
      </c>
      <c r="G181" s="8">
        <v>13.307228570883495</v>
      </c>
      <c r="H181" s="5">
        <v>98.89635984233712</v>
      </c>
      <c r="I181" s="5">
        <v>91.777958111136869</v>
      </c>
      <c r="J181" s="8">
        <v>1.0518834399431398</v>
      </c>
      <c r="K181" s="8">
        <v>12.74582364136181</v>
      </c>
      <c r="L181" s="8">
        <v>16.278261380438082</v>
      </c>
      <c r="M181" s="5">
        <v>97.707158014595521</v>
      </c>
      <c r="N181" s="5">
        <v>93.590307610027082</v>
      </c>
      <c r="O181" s="10">
        <v>-0.75180064139634339</v>
      </c>
      <c r="P181" s="10">
        <v>9.2476851851851904</v>
      </c>
      <c r="Q181" s="10">
        <v>11.772674825895237</v>
      </c>
      <c r="R181" s="13"/>
      <c r="S181" s="47" t="s">
        <v>19</v>
      </c>
    </row>
    <row r="182" spans="1:19" x14ac:dyDescent="0.35">
      <c r="A182" s="21"/>
      <c r="B182" s="52" t="s">
        <v>20</v>
      </c>
      <c r="C182" s="5">
        <v>98.882577521184473</v>
      </c>
      <c r="D182" s="5">
        <v>92.950926529472</v>
      </c>
      <c r="E182" s="15">
        <v>0.50160893431763043</v>
      </c>
      <c r="F182" s="50">
        <v>10.390352928946427</v>
      </c>
      <c r="G182" s="8">
        <v>13.065106071689797</v>
      </c>
      <c r="H182" s="5">
        <v>99.485277069325278</v>
      </c>
      <c r="I182" s="5">
        <v>92.697271813895966</v>
      </c>
      <c r="J182" s="8">
        <v>0.59548928588174022</v>
      </c>
      <c r="K182" s="8">
        <v>12.47182175622541</v>
      </c>
      <c r="L182" s="8">
        <v>15.859277648445243</v>
      </c>
      <c r="M182" s="5">
        <v>98.51974535479529</v>
      </c>
      <c r="N182" s="5">
        <v>94.287735279402384</v>
      </c>
      <c r="O182" s="10">
        <v>0.831655895751652</v>
      </c>
      <c r="P182" s="10">
        <v>9.2834998277643734</v>
      </c>
      <c r="Q182" s="10">
        <v>11.833677791647062</v>
      </c>
      <c r="R182" s="13"/>
      <c r="S182" s="47" t="s">
        <v>20</v>
      </c>
    </row>
    <row r="183" spans="1:19" x14ac:dyDescent="0.35">
      <c r="A183" s="21"/>
      <c r="B183" s="52" t="s">
        <v>21</v>
      </c>
      <c r="C183" s="5">
        <v>99.352826147686002</v>
      </c>
      <c r="D183" s="5">
        <v>93.810721047893978</v>
      </c>
      <c r="E183" s="15">
        <v>0.47556267068461011</v>
      </c>
      <c r="F183" s="50">
        <v>11.588139936202467</v>
      </c>
      <c r="G183" s="8">
        <v>12.802903770609603</v>
      </c>
      <c r="H183" s="5">
        <v>99.921168560166933</v>
      </c>
      <c r="I183" s="5">
        <v>93.689234098462009</v>
      </c>
      <c r="J183" s="8">
        <v>0.43814673254405534</v>
      </c>
      <c r="K183" s="8">
        <v>13.52405036615562</v>
      </c>
      <c r="L183" s="8">
        <v>15.396404586365577</v>
      </c>
      <c r="M183" s="5">
        <v>99.073546917861393</v>
      </c>
      <c r="N183" s="5">
        <v>95.001984024291346</v>
      </c>
      <c r="O183" s="10">
        <v>0.56212240609406194</v>
      </c>
      <c r="P183" s="10">
        <v>9.4704334896488405</v>
      </c>
      <c r="Q183" s="10">
        <v>11.657803890159002</v>
      </c>
      <c r="R183" s="13"/>
      <c r="S183" s="47" t="s">
        <v>21</v>
      </c>
    </row>
    <row r="184" spans="1:19" x14ac:dyDescent="0.35">
      <c r="A184" s="21"/>
      <c r="B184" s="52" t="s">
        <v>22</v>
      </c>
      <c r="C184" s="5">
        <v>100</v>
      </c>
      <c r="D184" s="5">
        <v>94.727938665921712</v>
      </c>
      <c r="E184" s="15">
        <v>0.65138947467077912</v>
      </c>
      <c r="F184" s="50">
        <v>12.367897875902486</v>
      </c>
      <c r="G184" s="8">
        <v>12.608677603996128</v>
      </c>
      <c r="H184" s="5">
        <v>100</v>
      </c>
      <c r="I184" s="5">
        <v>94.679264239894891</v>
      </c>
      <c r="J184" s="8">
        <v>7.8893632819770687E-2</v>
      </c>
      <c r="K184" s="8">
        <v>13.4820817765616</v>
      </c>
      <c r="L184" s="8">
        <v>15.017838700591483</v>
      </c>
      <c r="M184" s="5">
        <v>100</v>
      </c>
      <c r="N184" s="5">
        <v>95.827079343719276</v>
      </c>
      <c r="O184" s="10">
        <v>0.93511649775363992</v>
      </c>
      <c r="P184" s="10">
        <v>10.989200367647058</v>
      </c>
      <c r="Q184" s="10">
        <v>11.492101407093685</v>
      </c>
      <c r="R184" s="13"/>
      <c r="S184" s="47" t="s">
        <v>22</v>
      </c>
    </row>
    <row r="185" spans="1:19" x14ac:dyDescent="0.35">
      <c r="A185" s="21"/>
      <c r="B185" s="52" t="s">
        <v>23</v>
      </c>
      <c r="C185" s="5">
        <v>102.15362108067139</v>
      </c>
      <c r="D185" s="5">
        <v>95.768753583397952</v>
      </c>
      <c r="E185" s="15">
        <v>2.1536210806713854</v>
      </c>
      <c r="F185" s="50">
        <v>13.929560368192952</v>
      </c>
      <c r="G185" s="8">
        <v>12.537924295109491</v>
      </c>
      <c r="H185" s="5">
        <v>102.39933802299254</v>
      </c>
      <c r="I185" s="5">
        <v>95.825572781767661</v>
      </c>
      <c r="J185" s="8">
        <v>2.3993380229925521</v>
      </c>
      <c r="K185" s="8">
        <v>15.51798098272829</v>
      </c>
      <c r="L185" s="8">
        <v>14.840513330427314</v>
      </c>
      <c r="M185" s="5">
        <v>101.94063652598481</v>
      </c>
      <c r="N185" s="5">
        <v>96.678463150279299</v>
      </c>
      <c r="O185" s="10">
        <v>1.9406365259848144</v>
      </c>
      <c r="P185" s="10">
        <v>11.138417690923873</v>
      </c>
      <c r="Q185" s="10">
        <v>11.171098306866426</v>
      </c>
      <c r="R185" s="13"/>
      <c r="S185" s="47" t="s">
        <v>23</v>
      </c>
    </row>
    <row r="186" spans="1:19" x14ac:dyDescent="0.35">
      <c r="A186" s="21">
        <v>2010</v>
      </c>
      <c r="B186" s="52" t="s">
        <v>11</v>
      </c>
      <c r="C186" s="5">
        <v>103.132596576434</v>
      </c>
      <c r="D186" s="5">
        <v>96.850410430980958</v>
      </c>
      <c r="E186" s="15">
        <v>0.95833655763364334</v>
      </c>
      <c r="F186" s="50">
        <v>14.397660965173259</v>
      </c>
      <c r="G186" s="8">
        <v>12.585751837228656</v>
      </c>
      <c r="H186" s="5">
        <v>103.70029585141806</v>
      </c>
      <c r="I186" s="5">
        <v>97.012283037721886</v>
      </c>
      <c r="J186" s="8">
        <v>1.2704748424578867</v>
      </c>
      <c r="K186" s="8">
        <v>15.91835372360724</v>
      </c>
      <c r="L186" s="8">
        <v>14.668000111912988</v>
      </c>
      <c r="M186" s="5">
        <v>102.55253242965945</v>
      </c>
      <c r="N186" s="5">
        <v>97.510966122319431</v>
      </c>
      <c r="O186" s="10">
        <v>0.60024728560397023</v>
      </c>
      <c r="P186" s="10">
        <v>10.792746537321094</v>
      </c>
      <c r="Q186" s="10">
        <v>11.027086375539625</v>
      </c>
      <c r="R186" s="12"/>
      <c r="S186" s="47">
        <v>40188</v>
      </c>
    </row>
    <row r="187" spans="1:19" x14ac:dyDescent="0.35">
      <c r="A187" s="21"/>
      <c r="B187" s="52" t="s">
        <v>13</v>
      </c>
      <c r="C187" s="5">
        <v>105.04121347791509</v>
      </c>
      <c r="D187" s="5">
        <v>98.034859569163686</v>
      </c>
      <c r="E187" s="15">
        <v>1.8506437002840102</v>
      </c>
      <c r="F187" s="50">
        <v>15.648717607066857</v>
      </c>
      <c r="G187" s="8">
        <v>12.700493610164159</v>
      </c>
      <c r="H187" s="5">
        <v>104.838226363372</v>
      </c>
      <c r="I187" s="5">
        <v>98.230832970197795</v>
      </c>
      <c r="J187" s="8">
        <v>1.097326196238015</v>
      </c>
      <c r="K187" s="8">
        <v>16.208499178931746</v>
      </c>
      <c r="L187" s="8">
        <v>14.410980840243326</v>
      </c>
      <c r="M187" s="5">
        <v>104.99290010397803</v>
      </c>
      <c r="N187" s="5">
        <v>98.539932113162536</v>
      </c>
      <c r="O187" s="10">
        <v>2.3796269253442546</v>
      </c>
      <c r="P187" s="10">
        <v>13.327811335696055</v>
      </c>
      <c r="Q187" s="10">
        <v>11.382021939844762</v>
      </c>
      <c r="R187" s="12"/>
      <c r="S187" s="47" t="s">
        <v>13</v>
      </c>
    </row>
    <row r="188" spans="1:19" x14ac:dyDescent="0.35">
      <c r="A188" s="21"/>
      <c r="B188" s="52" t="s">
        <v>14</v>
      </c>
      <c r="C188" s="5">
        <v>104.89575369643057</v>
      </c>
      <c r="D188" s="5">
        <v>99.16256775851997</v>
      </c>
      <c r="E188" s="15">
        <v>-0.13847877101599693</v>
      </c>
      <c r="F188" s="50">
        <v>14.811751408649855</v>
      </c>
      <c r="G188" s="8">
        <v>12.75716072305859</v>
      </c>
      <c r="H188" s="5">
        <v>105.30331664178183</v>
      </c>
      <c r="I188" s="5">
        <v>99.427471131493178</v>
      </c>
      <c r="J188" s="8">
        <v>0.44362661840331441</v>
      </c>
      <c r="K188" s="8">
        <v>15.789619792985164</v>
      </c>
      <c r="L188" s="8">
        <v>14.39450555929524</v>
      </c>
      <c r="M188" s="5">
        <v>104.58998688168296</v>
      </c>
      <c r="N188" s="5">
        <v>99.494347587434902</v>
      </c>
      <c r="O188" s="10">
        <v>-0.38375282699692548</v>
      </c>
      <c r="P188" s="10">
        <v>12.296923397665836</v>
      </c>
      <c r="Q188" s="10">
        <v>11.165550946180673</v>
      </c>
      <c r="R188" s="12"/>
      <c r="S188" s="47" t="s">
        <v>14</v>
      </c>
    </row>
    <row r="189" spans="1:19" x14ac:dyDescent="0.35">
      <c r="A189" s="21"/>
      <c r="B189" s="52" t="s">
        <v>15</v>
      </c>
      <c r="C189" s="5">
        <v>105.7237498214395</v>
      </c>
      <c r="D189" s="5">
        <v>100.314656324591</v>
      </c>
      <c r="E189" s="15">
        <v>0.78935142351438969</v>
      </c>
      <c r="F189" s="50">
        <v>15.043808828902499</v>
      </c>
      <c r="G189" s="8">
        <v>12.915432592673355</v>
      </c>
      <c r="H189" s="5">
        <v>106.55992390589984</v>
      </c>
      <c r="I189" s="5">
        <v>100.67240798531004</v>
      </c>
      <c r="J189" s="8">
        <v>1.1933216390445693</v>
      </c>
      <c r="K189" s="8">
        <v>16.305534924118319</v>
      </c>
      <c r="L189" s="8">
        <v>14.489148487974205</v>
      </c>
      <c r="M189" s="5">
        <v>105.13842681274497</v>
      </c>
      <c r="N189" s="5">
        <v>100.41726196578422</v>
      </c>
      <c r="O189" s="10">
        <v>0.52437135467128826</v>
      </c>
      <c r="P189" s="10">
        <v>11.773937737924811</v>
      </c>
      <c r="Q189" s="10">
        <v>11.054129701595556</v>
      </c>
      <c r="R189" s="12"/>
      <c r="S189" s="47" t="s">
        <v>15</v>
      </c>
    </row>
    <row r="190" spans="1:19" x14ac:dyDescent="0.35">
      <c r="A190" s="21"/>
      <c r="B190" s="52" t="s">
        <v>16</v>
      </c>
      <c r="C190" s="5">
        <v>105.68100672692285</v>
      </c>
      <c r="D190" s="5">
        <v>101.32195318060199</v>
      </c>
      <c r="E190" s="15">
        <v>-4.0429037551959368E-2</v>
      </c>
      <c r="F190" s="50">
        <v>12.914966793396118</v>
      </c>
      <c r="G190" s="8">
        <v>12.892594349626663</v>
      </c>
      <c r="H190" s="5">
        <v>105.67515786037292</v>
      </c>
      <c r="I190" s="5">
        <v>101.6871107415468</v>
      </c>
      <c r="J190" s="8">
        <v>-0.83029905906110457</v>
      </c>
      <c r="K190" s="8">
        <v>13.023100692304837</v>
      </c>
      <c r="L190" s="8">
        <v>14.266194734065778</v>
      </c>
      <c r="M190" s="5">
        <v>106.52185325320949</v>
      </c>
      <c r="N190" s="5">
        <v>101.34245875815721</v>
      </c>
      <c r="O190" s="10">
        <v>1.3158142863678677</v>
      </c>
      <c r="P190" s="10">
        <v>11.635318220072705</v>
      </c>
      <c r="Q190" s="10">
        <v>10.986234438307193</v>
      </c>
      <c r="R190" s="12"/>
      <c r="S190" s="47" t="s">
        <v>16</v>
      </c>
    </row>
    <row r="191" spans="1:19" x14ac:dyDescent="0.35">
      <c r="A191" s="21"/>
      <c r="B191" s="52" t="s">
        <v>17</v>
      </c>
      <c r="C191" s="5">
        <v>108.76</v>
      </c>
      <c r="D191" s="5">
        <v>102.44188706643865</v>
      </c>
      <c r="E191" s="15">
        <v>2.9134783708421708</v>
      </c>
      <c r="F191" s="50">
        <v>14.098924437063459</v>
      </c>
      <c r="G191" s="8">
        <v>13.132440965441191</v>
      </c>
      <c r="H191" s="5">
        <v>109.99</v>
      </c>
      <c r="I191" s="5">
        <v>102.88633150822119</v>
      </c>
      <c r="J191" s="8">
        <v>4.0831187073580963</v>
      </c>
      <c r="K191" s="8">
        <v>15.05308255723709</v>
      </c>
      <c r="L191" s="8">
        <v>14.424266469394297</v>
      </c>
      <c r="M191" s="5">
        <v>108.61</v>
      </c>
      <c r="N191" s="5">
        <v>102.34117263597579</v>
      </c>
      <c r="O191" s="10">
        <v>1.9602989274199274</v>
      </c>
      <c r="P191" s="10">
        <v>12.403118003106755</v>
      </c>
      <c r="Q191" s="10">
        <v>11.243450749637859</v>
      </c>
      <c r="R191" s="12"/>
      <c r="S191" s="47" t="s">
        <v>17</v>
      </c>
    </row>
    <row r="192" spans="1:19" x14ac:dyDescent="0.35">
      <c r="A192" s="21"/>
      <c r="B192" s="52" t="s">
        <v>18</v>
      </c>
      <c r="C192" s="5">
        <v>109.94</v>
      </c>
      <c r="D192" s="5">
        <v>103.49603285903264</v>
      </c>
      <c r="E192" s="15">
        <v>1.0849577050386046</v>
      </c>
      <c r="F192" s="50">
        <v>13.002073124042866</v>
      </c>
      <c r="G192" s="8">
        <v>13.284042031179084</v>
      </c>
      <c r="H192" s="5">
        <v>111.61</v>
      </c>
      <c r="I192" s="5">
        <v>104.03158867647221</v>
      </c>
      <c r="J192" s="8">
        <v>1.472861169197202</v>
      </c>
      <c r="K192" s="8">
        <v>14.042627339492995</v>
      </c>
      <c r="L192" s="8">
        <v>14.513869113783031</v>
      </c>
      <c r="M192" s="5">
        <v>108.84</v>
      </c>
      <c r="N192" s="5">
        <v>103.20723219120931</v>
      </c>
      <c r="O192" s="10">
        <v>0.21176687229538516</v>
      </c>
      <c r="P192" s="10">
        <v>10.556628989012154</v>
      </c>
      <c r="Q192" s="10">
        <v>11.093690129188332</v>
      </c>
      <c r="R192" s="12"/>
      <c r="S192" s="47" t="s">
        <v>18</v>
      </c>
    </row>
    <row r="193" spans="1:19" x14ac:dyDescent="0.35">
      <c r="A193" s="21"/>
      <c r="B193" s="52" t="s">
        <v>19</v>
      </c>
      <c r="C193" s="5">
        <v>111.87</v>
      </c>
      <c r="D193" s="5">
        <v>104.61944542072365</v>
      </c>
      <c r="E193" s="15">
        <v>1.7555030016372655</v>
      </c>
      <c r="F193" s="50">
        <v>13.701678023850093</v>
      </c>
      <c r="G193" s="8">
        <v>13.500487794937996</v>
      </c>
      <c r="H193" s="5">
        <v>113.82</v>
      </c>
      <c r="I193" s="5">
        <v>105.27522535627743</v>
      </c>
      <c r="J193" s="8">
        <v>1.9801093092016657</v>
      </c>
      <c r="K193" s="8">
        <v>15.090181460120974</v>
      </c>
      <c r="L193" s="8">
        <v>14.706436624789902</v>
      </c>
      <c r="M193" s="5">
        <v>110.42</v>
      </c>
      <c r="N193" s="5">
        <v>104.26663568999301</v>
      </c>
      <c r="O193" s="10">
        <v>1.4516721793458345</v>
      </c>
      <c r="P193" s="10">
        <v>13.011167496556837</v>
      </c>
      <c r="Q193" s="10">
        <v>11.407514680315131</v>
      </c>
      <c r="R193" s="12"/>
      <c r="S193" s="47" t="s">
        <v>19</v>
      </c>
    </row>
    <row r="194" spans="1:19" x14ac:dyDescent="0.35">
      <c r="A194" s="21"/>
      <c r="B194" s="52" t="s">
        <v>20</v>
      </c>
      <c r="C194" s="5">
        <v>112.38</v>
      </c>
      <c r="D194" s="5">
        <v>105.74423062729163</v>
      </c>
      <c r="E194" s="15">
        <v>0.45588629659425806</v>
      </c>
      <c r="F194" s="50">
        <v>13.64995008946228</v>
      </c>
      <c r="G194" s="8">
        <v>13.763503577087263</v>
      </c>
      <c r="H194" s="5">
        <v>113.98</v>
      </c>
      <c r="I194" s="5">
        <v>106.48311893383368</v>
      </c>
      <c r="J194" s="8">
        <v>0.14057283429977474</v>
      </c>
      <c r="K194" s="8">
        <v>14.569716602964505</v>
      </c>
      <c r="L194" s="8">
        <v>14.871901675396586</v>
      </c>
      <c r="M194" s="5">
        <v>111.71</v>
      </c>
      <c r="N194" s="5">
        <v>105.36582357709342</v>
      </c>
      <c r="O194" s="10">
        <v>1.1682666183662178</v>
      </c>
      <c r="P194" s="10">
        <v>13.38843761491988</v>
      </c>
      <c r="Q194" s="10">
        <v>11.749235746158718</v>
      </c>
      <c r="R194" s="12"/>
      <c r="S194" s="47" t="s">
        <v>20</v>
      </c>
    </row>
    <row r="195" spans="1:19" x14ac:dyDescent="0.35">
      <c r="A195" s="21"/>
      <c r="B195" s="52" t="s">
        <v>21</v>
      </c>
      <c r="C195" s="5">
        <v>112.71543735655166</v>
      </c>
      <c r="D195" s="5">
        <v>106.85778156136378</v>
      </c>
      <c r="E195" s="15">
        <v>0.2984849230749802</v>
      </c>
      <c r="F195" s="50">
        <v>13.449653851821395</v>
      </c>
      <c r="G195" s="8">
        <v>13.907856551714133</v>
      </c>
      <c r="H195" s="5">
        <v>113.97514461579244</v>
      </c>
      <c r="I195" s="5">
        <v>107.6542836051358</v>
      </c>
      <c r="J195" s="8">
        <v>-4.2598562972102627E-3</v>
      </c>
      <c r="K195" s="8">
        <v>14.065063747891401</v>
      </c>
      <c r="L195" s="8">
        <v>14.905714238198726</v>
      </c>
      <c r="M195" s="5">
        <v>111.99170222545368</v>
      </c>
      <c r="N195" s="5">
        <v>106.44233651939281</v>
      </c>
      <c r="O195" s="10">
        <v>0.25217279156180439</v>
      </c>
      <c r="P195" s="10">
        <v>13.038955109079026</v>
      </c>
      <c r="Q195" s="10">
        <v>12.042224815195695</v>
      </c>
      <c r="R195" s="12"/>
      <c r="S195" s="47" t="s">
        <v>21</v>
      </c>
    </row>
    <row r="196" spans="1:19" x14ac:dyDescent="0.35">
      <c r="A196" s="21"/>
      <c r="B196" s="52" t="s">
        <v>22</v>
      </c>
      <c r="C196" s="5">
        <v>112.76600373499758</v>
      </c>
      <c r="D196" s="5">
        <v>107.92161520594688</v>
      </c>
      <c r="E196" s="15">
        <v>4.4861981314923582E-2</v>
      </c>
      <c r="F196" s="50">
        <v>12.766003734997582</v>
      </c>
      <c r="G196" s="8">
        <v>13.927967530841642</v>
      </c>
      <c r="H196" s="5">
        <v>114.35070506958525</v>
      </c>
      <c r="I196" s="5">
        <v>108.85017569426792</v>
      </c>
      <c r="J196" s="8">
        <v>0.329510837699587</v>
      </c>
      <c r="K196" s="8">
        <v>14.350705069585246</v>
      </c>
      <c r="L196" s="8">
        <v>14.967280922744905</v>
      </c>
      <c r="M196" s="5">
        <v>111.32784236491817</v>
      </c>
      <c r="N196" s="5">
        <v>107.38632338313596</v>
      </c>
      <c r="O196" s="10">
        <v>-0.59277593548767982</v>
      </c>
      <c r="P196" s="10">
        <v>11.327842364918169</v>
      </c>
      <c r="Q196" s="10">
        <v>12.062607061157721</v>
      </c>
      <c r="R196" s="12"/>
      <c r="S196" s="47" t="s">
        <v>22</v>
      </c>
    </row>
    <row r="197" spans="1:19" x14ac:dyDescent="0.35">
      <c r="A197" s="21"/>
      <c r="B197" s="52" t="s">
        <v>23</v>
      </c>
      <c r="C197" s="5">
        <v>114.22340168260419</v>
      </c>
      <c r="D197" s="5">
        <v>108.92743025610797</v>
      </c>
      <c r="E197" s="15">
        <v>1.2924089701994887</v>
      </c>
      <c r="F197" s="50">
        <v>11.815323308413326</v>
      </c>
      <c r="G197" s="8">
        <v>13.7400521363694</v>
      </c>
      <c r="H197" s="5">
        <v>115.40469908550966</v>
      </c>
      <c r="I197" s="5">
        <v>109.93395578281103</v>
      </c>
      <c r="J197" s="8">
        <v>0.92172060966571223</v>
      </c>
      <c r="K197" s="8">
        <v>12.700630017351216</v>
      </c>
      <c r="L197" s="8">
        <v>14.722983219911129</v>
      </c>
      <c r="M197" s="5">
        <v>112.49185554547942</v>
      </c>
      <c r="N197" s="5">
        <v>108.26559163476053</v>
      </c>
      <c r="O197" s="10">
        <v>1.0455723885726371</v>
      </c>
      <c r="P197" s="10">
        <v>10.350356226003242</v>
      </c>
      <c r="Q197" s="10">
        <v>11.985222051440687</v>
      </c>
      <c r="R197" s="12"/>
      <c r="S197" s="47" t="s">
        <v>23</v>
      </c>
    </row>
    <row r="198" spans="1:19" x14ac:dyDescent="0.35">
      <c r="A198" s="21">
        <v>2011</v>
      </c>
      <c r="B198" s="52" t="s">
        <v>11</v>
      </c>
      <c r="C198" s="5">
        <v>115.59066922154071</v>
      </c>
      <c r="D198" s="5">
        <v>109.9656029765335</v>
      </c>
      <c r="E198" s="15">
        <v>1.1970117496025807</v>
      </c>
      <c r="F198" s="50">
        <v>12.079665458508785</v>
      </c>
      <c r="G198" s="8">
        <v>13.541700533007955</v>
      </c>
      <c r="H198" s="5">
        <v>114.3348045299056</v>
      </c>
      <c r="I198" s="5">
        <v>110.82016483935165</v>
      </c>
      <c r="J198" s="8">
        <v>-0.92708058171126595</v>
      </c>
      <c r="K198" s="8">
        <v>10.255041792479247</v>
      </c>
      <c r="L198" s="8">
        <v>14.233127362089547</v>
      </c>
      <c r="M198" s="5">
        <v>113.01123277811232</v>
      </c>
      <c r="N198" s="5">
        <v>109.13714999713159</v>
      </c>
      <c r="O198" s="10">
        <v>0.4617020762208881</v>
      </c>
      <c r="P198" s="10">
        <v>10.198383307234721</v>
      </c>
      <c r="Q198" s="10">
        <v>11.922950143092706</v>
      </c>
      <c r="R198" s="12"/>
      <c r="S198" s="47">
        <v>40554</v>
      </c>
    </row>
    <row r="199" spans="1:19" x14ac:dyDescent="0.35">
      <c r="A199" s="21"/>
      <c r="B199" s="52" t="s">
        <v>13</v>
      </c>
      <c r="C199" s="5">
        <v>116.70061657210076</v>
      </c>
      <c r="D199" s="5">
        <v>110.93721990104898</v>
      </c>
      <c r="E199" s="15">
        <v>0.96023957472961285</v>
      </c>
      <c r="F199" s="50">
        <v>11.099836633777144</v>
      </c>
      <c r="G199" s="8">
        <v>13.160992312925842</v>
      </c>
      <c r="H199" s="5">
        <v>117.65090227318471</v>
      </c>
      <c r="I199" s="5">
        <v>111.88788783183604</v>
      </c>
      <c r="J199" s="8">
        <v>2.9003397145020244</v>
      </c>
      <c r="K199" s="8">
        <v>12.221377978490054</v>
      </c>
      <c r="L199" s="8">
        <v>13.903022552788144</v>
      </c>
      <c r="M199" s="5">
        <v>115.49781522312327</v>
      </c>
      <c r="N199" s="5">
        <v>110.01255959039371</v>
      </c>
      <c r="O199" s="10">
        <v>2.200296717312284</v>
      </c>
      <c r="P199" s="10">
        <v>10.005357608697224</v>
      </c>
      <c r="Q199" s="10">
        <v>11.642617597966364</v>
      </c>
      <c r="R199" s="12"/>
      <c r="S199" s="47" t="s">
        <v>13</v>
      </c>
    </row>
    <row r="200" spans="1:19" x14ac:dyDescent="0.35">
      <c r="A200" s="21"/>
      <c r="B200" s="52" t="s">
        <v>14</v>
      </c>
      <c r="C200" s="5">
        <v>118.30051671779931</v>
      </c>
      <c r="D200" s="5">
        <v>112.05428348616306</v>
      </c>
      <c r="E200" s="15">
        <v>1.3709440384233886</v>
      </c>
      <c r="F200" s="50">
        <v>12.779128371737784</v>
      </c>
      <c r="G200" s="8">
        <v>13.000586833367308</v>
      </c>
      <c r="H200" s="5">
        <v>118.11742215010975</v>
      </c>
      <c r="I200" s="5">
        <v>112.95572995753002</v>
      </c>
      <c r="J200" s="8">
        <v>0.39652894105459779</v>
      </c>
      <c r="K200" s="8">
        <v>12.16875775329909</v>
      </c>
      <c r="L200" s="8">
        <v>13.606158008530329</v>
      </c>
      <c r="M200" s="5">
        <v>117.47258666847429</v>
      </c>
      <c r="N200" s="5">
        <v>111.08610957262631</v>
      </c>
      <c r="O200" s="10">
        <v>1.7097911692408161</v>
      </c>
      <c r="P200" s="10">
        <v>12.317240082805171</v>
      </c>
      <c r="Q200" s="10">
        <v>11.650673898841006</v>
      </c>
      <c r="R200" s="12"/>
      <c r="S200" s="47" t="s">
        <v>14</v>
      </c>
    </row>
    <row r="201" spans="1:19" x14ac:dyDescent="0.35">
      <c r="A201" s="21"/>
      <c r="B201" s="52" t="s">
        <v>15</v>
      </c>
      <c r="C201" s="5">
        <v>117.66131617063078</v>
      </c>
      <c r="D201" s="5">
        <v>113.04908068192897</v>
      </c>
      <c r="E201" s="15">
        <v>-0.54031931973155167</v>
      </c>
      <c r="F201" s="50">
        <v>11.291281636673915</v>
      </c>
      <c r="G201" s="8">
        <v>12.694480371973611</v>
      </c>
      <c r="H201" s="5">
        <v>118.95148102822748</v>
      </c>
      <c r="I201" s="5">
        <v>113.98835971772401</v>
      </c>
      <c r="J201" s="8">
        <v>0.70612688876477137</v>
      </c>
      <c r="K201" s="8">
        <v>11.628721819724916</v>
      </c>
      <c r="L201" s="8">
        <v>13.227012245854894</v>
      </c>
      <c r="M201" s="5">
        <v>117.93766017776338</v>
      </c>
      <c r="N201" s="5">
        <v>112.15271235304449</v>
      </c>
      <c r="O201" s="10">
        <v>0.39589960728589801</v>
      </c>
      <c r="P201" s="10">
        <v>12.173696861390425</v>
      </c>
      <c r="Q201" s="10">
        <v>11.686686290310291</v>
      </c>
      <c r="R201" s="12"/>
      <c r="S201" s="47" t="s">
        <v>15</v>
      </c>
    </row>
    <row r="202" spans="1:19" x14ac:dyDescent="0.35">
      <c r="A202" s="21"/>
      <c r="B202" s="52" t="s">
        <v>16</v>
      </c>
      <c r="C202" s="5">
        <v>118.7348597766138</v>
      </c>
      <c r="D202" s="5">
        <v>114.13690176940322</v>
      </c>
      <c r="E202" s="15">
        <v>0.91240149347487431</v>
      </c>
      <c r="F202" s="50">
        <v>12.352127836387666</v>
      </c>
      <c r="G202" s="8">
        <v>12.647751239022355</v>
      </c>
      <c r="H202" s="5">
        <v>118.54535336977506</v>
      </c>
      <c r="I202" s="5">
        <v>115.06087601017418</v>
      </c>
      <c r="J202" s="8">
        <v>-0.34142295240194187</v>
      </c>
      <c r="K202" s="8">
        <v>12.179017065115104</v>
      </c>
      <c r="L202" s="8">
        <v>13.151878513510766</v>
      </c>
      <c r="M202" s="5">
        <v>118.97927844870489</v>
      </c>
      <c r="N202" s="5">
        <v>113.19083111933578</v>
      </c>
      <c r="O202" s="10">
        <v>0.88319394277580443</v>
      </c>
      <c r="P202" s="10">
        <v>11.694713164521531</v>
      </c>
      <c r="Q202" s="10">
        <v>11.691419871165181</v>
      </c>
      <c r="R202" s="12"/>
      <c r="S202" s="47" t="s">
        <v>16</v>
      </c>
    </row>
    <row r="203" spans="1:19" x14ac:dyDescent="0.35">
      <c r="A203" s="21"/>
      <c r="B203" s="52" t="s">
        <v>17</v>
      </c>
      <c r="C203" s="5">
        <v>119.88634664478221</v>
      </c>
      <c r="D203" s="5">
        <v>115.06409732313507</v>
      </c>
      <c r="E203" s="15">
        <v>0.96979679795367701</v>
      </c>
      <c r="F203" s="50">
        <v>10.230182645073739</v>
      </c>
      <c r="G203" s="8">
        <v>12.321337119171076</v>
      </c>
      <c r="H203" s="5">
        <v>120.13102797681256</v>
      </c>
      <c r="I203" s="5">
        <v>115.90596167490855</v>
      </c>
      <c r="J203" s="8">
        <v>1.3376100892722036</v>
      </c>
      <c r="K203" s="8">
        <v>9.2199545202405346</v>
      </c>
      <c r="L203" s="8">
        <v>12.654382730758584</v>
      </c>
      <c r="M203" s="5">
        <v>119.80818916385616</v>
      </c>
      <c r="N203" s="5">
        <v>114.12401354965715</v>
      </c>
      <c r="O203" s="10">
        <v>0.69668494040216444</v>
      </c>
      <c r="P203" s="10">
        <v>10.31045867218134</v>
      </c>
      <c r="Q203" s="10">
        <v>11.513294806179843</v>
      </c>
      <c r="R203" s="12"/>
      <c r="S203" s="47" t="s">
        <v>17</v>
      </c>
    </row>
    <row r="204" spans="1:19" x14ac:dyDescent="0.35">
      <c r="A204" s="21"/>
      <c r="B204" s="52" t="s">
        <v>18</v>
      </c>
      <c r="C204" s="5">
        <v>120.27148330226029</v>
      </c>
      <c r="D204" s="5">
        <v>115.9250542649901</v>
      </c>
      <c r="E204" s="15">
        <v>0.32125147546553023</v>
      </c>
      <c r="F204" s="50">
        <v>9.3973833929964457</v>
      </c>
      <c r="G204" s="8">
        <v>12.009176644370982</v>
      </c>
      <c r="H204" s="5">
        <v>120.40148406481944</v>
      </c>
      <c r="I204" s="5">
        <v>116.63858534697683</v>
      </c>
      <c r="J204" s="8">
        <v>0.2251342492957491</v>
      </c>
      <c r="K204" s="8">
        <v>7.8769680716955719</v>
      </c>
      <c r="L204" s="8">
        <v>12.118431363872674</v>
      </c>
      <c r="M204" s="5">
        <v>119.85278263623022</v>
      </c>
      <c r="N204" s="5">
        <v>115.04174543600965</v>
      </c>
      <c r="O204" s="10">
        <v>3.7220721459263473E-2</v>
      </c>
      <c r="P204" s="10">
        <v>10.118322892530514</v>
      </c>
      <c r="Q204" s="10">
        <v>11.46674801129717</v>
      </c>
      <c r="R204" s="12"/>
      <c r="S204" s="47" t="s">
        <v>18</v>
      </c>
    </row>
    <row r="205" spans="1:19" x14ac:dyDescent="0.35">
      <c r="A205" s="21"/>
      <c r="B205" s="52" t="s">
        <v>19</v>
      </c>
      <c r="C205" s="5">
        <v>122.27471859112126</v>
      </c>
      <c r="D205" s="5">
        <v>116.79211414758355</v>
      </c>
      <c r="E205" s="15">
        <v>1.6655945647785302</v>
      </c>
      <c r="F205" s="50">
        <v>9.3007227953171139</v>
      </c>
      <c r="G205" s="8">
        <v>11.635187586693775</v>
      </c>
      <c r="H205" s="5">
        <v>123.68216801449353</v>
      </c>
      <c r="I205" s="5">
        <v>117.46043268151794</v>
      </c>
      <c r="J205" s="8">
        <v>2.724786970157183</v>
      </c>
      <c r="K205" s="8">
        <v>8.6647056883619058</v>
      </c>
      <c r="L205" s="8">
        <v>11.574620034298434</v>
      </c>
      <c r="M205" s="5">
        <v>121.08136242711873</v>
      </c>
      <c r="N205" s="5">
        <v>115.93019230493621</v>
      </c>
      <c r="O205" s="10">
        <v>1.0250740649196501</v>
      </c>
      <c r="P205" s="10">
        <v>9.6552820386874885</v>
      </c>
      <c r="Q205" s="10">
        <v>11.186278849181861</v>
      </c>
      <c r="R205" s="12"/>
      <c r="S205" s="47" t="s">
        <v>19</v>
      </c>
    </row>
    <row r="206" spans="1:19" x14ac:dyDescent="0.35">
      <c r="A206" s="21"/>
      <c r="B206" s="52" t="s">
        <v>20</v>
      </c>
      <c r="C206" s="5">
        <v>123.99900399125538</v>
      </c>
      <c r="D206" s="5">
        <v>117.76036448018817</v>
      </c>
      <c r="E206" s="15">
        <v>1.4101732721217815</v>
      </c>
      <c r="F206" s="50">
        <v>10.339031848420888</v>
      </c>
      <c r="G206" s="8">
        <v>11.363394278453697</v>
      </c>
      <c r="H206" s="5">
        <v>124.78450726701053</v>
      </c>
      <c r="I206" s="5">
        <v>118.36080828710215</v>
      </c>
      <c r="J206" s="8">
        <v>0.89126773100211665</v>
      </c>
      <c r="K206" s="8">
        <v>9.4793009887791868</v>
      </c>
      <c r="L206" s="8">
        <v>11.154528034297158</v>
      </c>
      <c r="M206" s="5">
        <v>122.67292181944862</v>
      </c>
      <c r="N206" s="5">
        <v>116.84376912322359</v>
      </c>
      <c r="O206" s="10">
        <v>1.3144544795553372</v>
      </c>
      <c r="P206" s="10">
        <v>9.8137336133279405</v>
      </c>
      <c r="Q206" s="10">
        <v>10.893423651486074</v>
      </c>
      <c r="R206" s="12"/>
      <c r="S206" s="47" t="s">
        <v>20</v>
      </c>
    </row>
    <row r="207" spans="1:19" x14ac:dyDescent="0.35">
      <c r="A207" s="21"/>
      <c r="B207" s="52" t="s">
        <v>21</v>
      </c>
      <c r="C207" s="5">
        <v>124.60065849033249</v>
      </c>
      <c r="D207" s="5">
        <v>118.7507995746699</v>
      </c>
      <c r="E207" s="15">
        <v>0.48520913855045933</v>
      </c>
      <c r="F207" s="50">
        <v>10.544448402559453</v>
      </c>
      <c r="G207" s="8">
        <v>11.129763167015099</v>
      </c>
      <c r="H207" s="5">
        <v>124.98067740430355</v>
      </c>
      <c r="I207" s="5">
        <v>119.27793601947809</v>
      </c>
      <c r="J207" s="8">
        <v>0.15720712577984841</v>
      </c>
      <c r="K207" s="8">
        <v>9.6560814426781292</v>
      </c>
      <c r="L207" s="8">
        <v>10.797203813065707</v>
      </c>
      <c r="M207" s="5">
        <v>123.95405516319239</v>
      </c>
      <c r="N207" s="5">
        <v>117.84063186803517</v>
      </c>
      <c r="O207" s="10">
        <v>1.0443489278174667</v>
      </c>
      <c r="P207" s="10">
        <v>10.681463626347039</v>
      </c>
      <c r="Q207" s="10">
        <v>10.708422721034225</v>
      </c>
      <c r="R207" s="12"/>
      <c r="S207" s="47" t="s">
        <v>21</v>
      </c>
    </row>
    <row r="208" spans="1:19" x14ac:dyDescent="0.35">
      <c r="A208" s="21"/>
      <c r="B208" s="52" t="s">
        <v>22</v>
      </c>
      <c r="C208" s="5">
        <v>124.65154628571642</v>
      </c>
      <c r="D208" s="5">
        <v>119.74126145389647</v>
      </c>
      <c r="E208" s="15">
        <v>4.0840711438036692E-2</v>
      </c>
      <c r="F208" s="50">
        <v>10.540005105306477</v>
      </c>
      <c r="G208" s="8">
        <v>10.952065742709792</v>
      </c>
      <c r="H208" s="5">
        <v>125.35433161364863</v>
      </c>
      <c r="I208" s="5">
        <v>120.19490489815003</v>
      </c>
      <c r="J208" s="8">
        <v>0.29896958242299831</v>
      </c>
      <c r="K208" s="8">
        <v>9.6227010907955446</v>
      </c>
      <c r="L208" s="8">
        <v>10.422334306328111</v>
      </c>
      <c r="M208" s="5">
        <v>123.49124309156679</v>
      </c>
      <c r="N208" s="5">
        <v>118.85424859525587</v>
      </c>
      <c r="O208" s="10">
        <v>-0.37337388519988224</v>
      </c>
      <c r="P208" s="10">
        <v>10.925749092287788</v>
      </c>
      <c r="Q208" s="10">
        <v>10.679130126472742</v>
      </c>
      <c r="R208" s="12"/>
      <c r="S208" s="47" t="s">
        <v>22</v>
      </c>
    </row>
    <row r="209" spans="1:19" x14ac:dyDescent="0.35">
      <c r="A209" s="21"/>
      <c r="B209" s="52" t="s">
        <v>23</v>
      </c>
      <c r="C209" s="5">
        <v>125.9690237278369</v>
      </c>
      <c r="D209" s="5">
        <v>120.72006329099919</v>
      </c>
      <c r="E209" s="15">
        <v>1.0569282783710321</v>
      </c>
      <c r="F209" s="50">
        <v>10.283025958087478</v>
      </c>
      <c r="G209" s="8">
        <v>10.826137188001809</v>
      </c>
      <c r="H209" s="5">
        <v>128.12274469481409</v>
      </c>
      <c r="I209" s="5">
        <v>121.25474203225876</v>
      </c>
      <c r="J209" s="8">
        <v>2.2084702184029084</v>
      </c>
      <c r="K209" s="8">
        <v>11.020387999869001</v>
      </c>
      <c r="L209" s="8">
        <v>10.29780668660139</v>
      </c>
      <c r="M209" s="5">
        <v>123.63081151934033</v>
      </c>
      <c r="N209" s="5">
        <v>119.78249492641095</v>
      </c>
      <c r="O209" s="10">
        <v>0.11301888642422853</v>
      </c>
      <c r="P209" s="10">
        <v>9.9020110565760149</v>
      </c>
      <c r="Q209" s="10">
        <v>10.63763945474318</v>
      </c>
      <c r="R209" s="12"/>
      <c r="S209" s="47" t="s">
        <v>23</v>
      </c>
    </row>
    <row r="210" spans="1:19" x14ac:dyDescent="0.35">
      <c r="A210" s="21">
        <v>2012</v>
      </c>
      <c r="B210" s="52" t="s">
        <v>11</v>
      </c>
      <c r="C210" s="5">
        <v>130.18511156183197</v>
      </c>
      <c r="D210" s="5">
        <v>121.93626681935679</v>
      </c>
      <c r="E210" s="15">
        <v>3.3469242748948886</v>
      </c>
      <c r="F210" s="50">
        <v>12.62596924006003</v>
      </c>
      <c r="G210" s="8">
        <v>10.885825675304844</v>
      </c>
      <c r="H210" s="5">
        <v>129.2584023633375</v>
      </c>
      <c r="I210" s="5">
        <v>122.49837518504474</v>
      </c>
      <c r="J210" s="8">
        <v>0.88638256324318832</v>
      </c>
      <c r="K210" s="8">
        <v>13.052541520310612</v>
      </c>
      <c r="L210" s="8">
        <v>10.537983193421695</v>
      </c>
      <c r="M210" s="5">
        <v>129.22203906172373</v>
      </c>
      <c r="N210" s="5">
        <v>121.13339545004523</v>
      </c>
      <c r="O210" s="10">
        <v>4.5225194865834482</v>
      </c>
      <c r="P210" s="10">
        <v>14.344420359912306</v>
      </c>
      <c r="Q210" s="10">
        <v>10.991899140878189</v>
      </c>
      <c r="R210" s="12"/>
      <c r="S210" s="47">
        <v>40920</v>
      </c>
    </row>
    <row r="211" spans="1:19" x14ac:dyDescent="0.35">
      <c r="A211" s="21"/>
      <c r="B211" s="52" t="s">
        <v>13</v>
      </c>
      <c r="C211" s="5">
        <v>130.54794527886199</v>
      </c>
      <c r="D211" s="5">
        <v>123.09021087825356</v>
      </c>
      <c r="E211" s="15">
        <v>0.27870600000036916</v>
      </c>
      <c r="F211" s="50">
        <v>11.865685986505454</v>
      </c>
      <c r="G211" s="8">
        <v>10.954836427345583</v>
      </c>
      <c r="H211" s="5">
        <v>129.09682778361849</v>
      </c>
      <c r="I211" s="5">
        <v>123.45220231091422</v>
      </c>
      <c r="J211" s="8">
        <v>-0.12500121985480916</v>
      </c>
      <c r="K211" s="8">
        <v>9.7287188532191777</v>
      </c>
      <c r="L211" s="8">
        <v>10.33562676279935</v>
      </c>
      <c r="M211" s="5">
        <v>129.36793651552796</v>
      </c>
      <c r="N211" s="5">
        <v>122.28923889107894</v>
      </c>
      <c r="O211" s="10">
        <v>0.11290446650089336</v>
      </c>
      <c r="P211" s="10">
        <v>12.008990183589049</v>
      </c>
      <c r="Q211" s="10">
        <v>11.159343393513083</v>
      </c>
      <c r="R211" s="12"/>
      <c r="S211" s="47">
        <v>40952</v>
      </c>
    </row>
    <row r="212" spans="1:19" x14ac:dyDescent="0.35">
      <c r="A212" s="21"/>
      <c r="B212" s="52" t="s">
        <v>14</v>
      </c>
      <c r="C212" s="5">
        <v>132.62777234224151</v>
      </c>
      <c r="D212" s="5">
        <v>124.28414884695711</v>
      </c>
      <c r="E212" s="15">
        <v>1.5931518944529017</v>
      </c>
      <c r="F212" s="50">
        <v>12.110898601245552</v>
      </c>
      <c r="G212" s="8">
        <v>10.914232798877549</v>
      </c>
      <c r="H212" s="5">
        <v>132.11217229467476</v>
      </c>
      <c r="I212" s="5">
        <v>124.61843148962798</v>
      </c>
      <c r="J212" s="8">
        <v>2.3357231644067582</v>
      </c>
      <c r="K212" s="8">
        <v>11.848167602895842</v>
      </c>
      <c r="L212" s="8">
        <v>10.325019843157122</v>
      </c>
      <c r="M212" s="5">
        <v>134.48699411292435</v>
      </c>
      <c r="N212" s="5">
        <v>123.70710617811648</v>
      </c>
      <c r="O212" s="10">
        <v>3.9569755344918605</v>
      </c>
      <c r="P212" s="10">
        <v>14.48372588616553</v>
      </c>
      <c r="Q212" s="10">
        <v>11.361453429277546</v>
      </c>
      <c r="R212" s="12"/>
      <c r="S212" s="47">
        <v>40982</v>
      </c>
    </row>
    <row r="213" spans="1:19" x14ac:dyDescent="0.35">
      <c r="A213" s="21"/>
      <c r="B213" s="52" t="s">
        <v>15</v>
      </c>
      <c r="C213" s="5">
        <v>132.79922295659264</v>
      </c>
      <c r="D213" s="5">
        <v>125.54564107912059</v>
      </c>
      <c r="E213" s="15">
        <v>0.12927203052819891</v>
      </c>
      <c r="F213" s="50">
        <v>12.865661611339689</v>
      </c>
      <c r="G213" s="8">
        <v>11.054101742190639</v>
      </c>
      <c r="H213" s="5">
        <v>132.32836623485059</v>
      </c>
      <c r="I213" s="5">
        <v>125.73317192351323</v>
      </c>
      <c r="J213" s="8">
        <v>0.16364422476802076</v>
      </c>
      <c r="K213" s="8">
        <v>11.245665115719532</v>
      </c>
      <c r="L213" s="8">
        <v>10.303518916206514</v>
      </c>
      <c r="M213" s="5">
        <v>134.70308736179967</v>
      </c>
      <c r="N213" s="5">
        <v>125.10422511011949</v>
      </c>
      <c r="O213" s="10">
        <v>0.16067966296718339</v>
      </c>
      <c r="P213" s="10">
        <v>14.215499238128302</v>
      </c>
      <c r="Q213" s="10">
        <v>11.548104798665108</v>
      </c>
      <c r="R213" s="12"/>
      <c r="S213" s="47" t="s">
        <v>15</v>
      </c>
    </row>
    <row r="214" spans="1:19" x14ac:dyDescent="0.35">
      <c r="A214" s="21"/>
      <c r="B214" s="52" t="s">
        <v>16</v>
      </c>
      <c r="C214" s="5">
        <v>133.80029203724189</v>
      </c>
      <c r="D214" s="5">
        <v>126.80109376750625</v>
      </c>
      <c r="E214" s="15">
        <v>0.75382148958541961</v>
      </c>
      <c r="F214" s="50">
        <v>12.688297513444653</v>
      </c>
      <c r="G214" s="8">
        <v>11.095615705154799</v>
      </c>
      <c r="H214" s="5">
        <v>133.88756369626367</v>
      </c>
      <c r="I214" s="5">
        <v>127.01168945072061</v>
      </c>
      <c r="J214" s="8">
        <v>1.1782790839009323</v>
      </c>
      <c r="K214" s="8">
        <v>12.942059634030613</v>
      </c>
      <c r="L214" s="8">
        <v>10.386513517843966</v>
      </c>
      <c r="M214" s="5">
        <v>136.30000000000001</v>
      </c>
      <c r="N214" s="5">
        <v>126.5476185727274</v>
      </c>
      <c r="O214" s="10">
        <v>1.1855055956595777</v>
      </c>
      <c r="P214" s="10">
        <v>14.557763147607702</v>
      </c>
      <c r="Q214" s="10">
        <v>11.800237988631523</v>
      </c>
      <c r="R214" s="12"/>
      <c r="S214" s="47" t="s">
        <v>16</v>
      </c>
    </row>
    <row r="215" spans="1:19" x14ac:dyDescent="0.35">
      <c r="A215" s="21"/>
      <c r="B215" s="52" t="s">
        <v>17</v>
      </c>
      <c r="C215" s="5">
        <v>135.34207158220099</v>
      </c>
      <c r="D215" s="5">
        <v>128.08907084562446</v>
      </c>
      <c r="E215" s="15">
        <v>1.1522990880542778</v>
      </c>
      <c r="F215" s="50">
        <v>12.891980921908797</v>
      </c>
      <c r="G215" s="8">
        <v>11.319754663273713</v>
      </c>
      <c r="H215" s="5">
        <v>134.5364978079146</v>
      </c>
      <c r="I215" s="5">
        <v>128.21214526997912</v>
      </c>
      <c r="J215" s="8">
        <v>0.48468587651882444</v>
      </c>
      <c r="K215" s="8">
        <v>11.991464714580275</v>
      </c>
      <c r="L215" s="8">
        <v>10.617386213132662</v>
      </c>
      <c r="M215" s="5">
        <v>136.22421974604507</v>
      </c>
      <c r="N215" s="5">
        <v>127.91562112124315</v>
      </c>
      <c r="O215" s="10">
        <v>-5.5598132028578107E-2</v>
      </c>
      <c r="P215" s="10">
        <v>13.701926969063408</v>
      </c>
      <c r="Q215" s="10">
        <v>12.084755120871264</v>
      </c>
      <c r="R215" s="12"/>
      <c r="S215" s="47" t="s">
        <v>17</v>
      </c>
    </row>
    <row r="216" spans="1:19" x14ac:dyDescent="0.35">
      <c r="A216" s="21"/>
      <c r="B216" s="52" t="s">
        <v>18</v>
      </c>
      <c r="C216" s="5">
        <v>135.66247676313074</v>
      </c>
      <c r="D216" s="5">
        <v>129.37165363403037</v>
      </c>
      <c r="E216" s="15">
        <v>0.23673731101061435</v>
      </c>
      <c r="F216" s="50">
        <v>12.796876731112206</v>
      </c>
      <c r="G216" s="8">
        <v>11.599390187304152</v>
      </c>
      <c r="H216" s="5">
        <v>134.9612974111717</v>
      </c>
      <c r="I216" s="5">
        <v>129.42546304884181</v>
      </c>
      <c r="J216" s="8">
        <v>0.31575045447043237</v>
      </c>
      <c r="K216" s="8">
        <v>12.092719171562564</v>
      </c>
      <c r="L216" s="8">
        <v>10.96281960538748</v>
      </c>
      <c r="M216" s="5">
        <v>136.50938608928723</v>
      </c>
      <c r="N216" s="5">
        <v>129.3036714089979</v>
      </c>
      <c r="O216" s="10">
        <v>0.20933600777730987</v>
      </c>
      <c r="P216" s="10">
        <v>13.897552552961685</v>
      </c>
      <c r="Q216" s="10">
        <v>12.397174537760506</v>
      </c>
      <c r="R216" s="12"/>
      <c r="S216" s="47" t="s">
        <v>18</v>
      </c>
    </row>
    <row r="217" spans="1:19" x14ac:dyDescent="0.35">
      <c r="A217" s="21"/>
      <c r="B217" s="52" t="s">
        <v>19</v>
      </c>
      <c r="C217" s="5">
        <v>136.56774345791126</v>
      </c>
      <c r="D217" s="5">
        <v>130.56273903959621</v>
      </c>
      <c r="E217" s="15">
        <v>0.66729335655659838</v>
      </c>
      <c r="F217" s="50">
        <v>11.689272346301578</v>
      </c>
      <c r="G217" s="8">
        <v>11.790714632163883</v>
      </c>
      <c r="H217" s="5">
        <v>135.9393944359532</v>
      </c>
      <c r="I217" s="5">
        <v>130.44689858396347</v>
      </c>
      <c r="J217" s="8">
        <v>0.72472408278770217</v>
      </c>
      <c r="K217" s="8">
        <v>9.9102616150966298</v>
      </c>
      <c r="L217" s="8">
        <v>11.056034450049253</v>
      </c>
      <c r="M217" s="5">
        <v>137.06224987695114</v>
      </c>
      <c r="N217" s="5">
        <v>130.63541202981727</v>
      </c>
      <c r="O217" s="10">
        <v>0.40500056699566755</v>
      </c>
      <c r="P217" s="10">
        <v>13.198470127433211</v>
      </c>
      <c r="Q217" s="10">
        <v>12.684546995489569</v>
      </c>
      <c r="R217" s="12"/>
      <c r="S217" s="47" t="s">
        <v>19</v>
      </c>
    </row>
    <row r="218" spans="1:19" x14ac:dyDescent="0.35">
      <c r="A218" s="21"/>
      <c r="B218" s="52" t="s">
        <v>20</v>
      </c>
      <c r="C218" s="5">
        <v>137.95260041806549</v>
      </c>
      <c r="D218" s="5">
        <v>131.72553874183038</v>
      </c>
      <c r="E218" s="15">
        <v>1.0140439646211235</v>
      </c>
      <c r="F218" s="50">
        <v>11.252990731920832</v>
      </c>
      <c r="G218" s="8">
        <v>11.858976764624131</v>
      </c>
      <c r="H218" s="5">
        <v>137.46714745040055</v>
      </c>
      <c r="I218" s="5">
        <v>131.50378526591263</v>
      </c>
      <c r="J218" s="8">
        <v>1.1238486244450172</v>
      </c>
      <c r="K218" s="8">
        <v>10.163633660268474</v>
      </c>
      <c r="L218" s="8">
        <v>11.104162914239481</v>
      </c>
      <c r="M218" s="5">
        <v>137.68</v>
      </c>
      <c r="N218" s="5">
        <v>131.88600187819657</v>
      </c>
      <c r="O218" s="10">
        <v>0.45070770661028803</v>
      </c>
      <c r="P218" s="10">
        <v>12.233407306168971</v>
      </c>
      <c r="Q218" s="10">
        <v>12.873799662444483</v>
      </c>
      <c r="R218" s="12"/>
      <c r="S218" s="47" t="s">
        <v>20</v>
      </c>
    </row>
    <row r="219" spans="1:19" x14ac:dyDescent="0.35">
      <c r="A219" s="21"/>
      <c r="B219" s="52" t="s">
        <v>21</v>
      </c>
      <c r="C219" s="5">
        <v>139.17068293579032</v>
      </c>
      <c r="D219" s="5">
        <v>132.93970744561852</v>
      </c>
      <c r="E219" s="15">
        <v>0.88297177003799732</v>
      </c>
      <c r="F219" s="50">
        <v>11.693376762200899</v>
      </c>
      <c r="G219" s="8">
        <v>11.94847354440482</v>
      </c>
      <c r="H219" s="5">
        <v>138.80854391099109</v>
      </c>
      <c r="I219" s="5">
        <v>132.65610747480324</v>
      </c>
      <c r="J219" s="8">
        <v>0.97579420644815684</v>
      </c>
      <c r="K219" s="8">
        <v>11.064003487479425</v>
      </c>
      <c r="L219" s="8">
        <v>11.215964915037176</v>
      </c>
      <c r="M219" s="5">
        <v>138.07550382793619</v>
      </c>
      <c r="N219" s="5">
        <v>133.06278926692522</v>
      </c>
      <c r="O219" s="10">
        <v>0.28726309408494899</v>
      </c>
      <c r="P219" s="10">
        <v>11.392486228991956</v>
      </c>
      <c r="Q219" s="10">
        <v>12.917579579797817</v>
      </c>
      <c r="R219" s="12"/>
      <c r="S219" s="47" t="s">
        <v>21</v>
      </c>
    </row>
    <row r="220" spans="1:19" x14ac:dyDescent="0.35">
      <c r="A220" s="21"/>
      <c r="B220" s="52" t="s">
        <v>22</v>
      </c>
      <c r="C220" s="5">
        <v>140.00870332239566</v>
      </c>
      <c r="D220" s="5">
        <v>134.21947053200844</v>
      </c>
      <c r="E220" s="15">
        <v>0.60215295989600293</v>
      </c>
      <c r="F220" s="50">
        <v>12.320069420943057</v>
      </c>
      <c r="G220" s="8">
        <v>12.09124482431352</v>
      </c>
      <c r="H220" s="5">
        <v>139.8362366848973</v>
      </c>
      <c r="I220" s="5">
        <v>133.86293289740729</v>
      </c>
      <c r="J220" s="8">
        <v>0.7403670876089592</v>
      </c>
      <c r="K220" s="8">
        <v>11.552775947051416</v>
      </c>
      <c r="L220" s="8">
        <v>11.371553570294182</v>
      </c>
      <c r="M220" s="5">
        <v>138.74068674211671</v>
      </c>
      <c r="N220" s="5">
        <v>134.33357623780438</v>
      </c>
      <c r="O220" s="10">
        <v>0.48175302333820014</v>
      </c>
      <c r="P220" s="10">
        <v>12.348603244071896</v>
      </c>
      <c r="Q220" s="10">
        <v>13.023789915379069</v>
      </c>
      <c r="R220" s="12"/>
      <c r="S220" s="47" t="s">
        <v>22</v>
      </c>
    </row>
    <row r="221" spans="1:19" x14ac:dyDescent="0.35">
      <c r="A221" s="21"/>
      <c r="B221" s="52" t="s">
        <v>23</v>
      </c>
      <c r="C221" s="5">
        <v>141.06147887599616</v>
      </c>
      <c r="D221" s="5">
        <v>135.47717512768838</v>
      </c>
      <c r="E221" s="15">
        <v>0.75193579300301394</v>
      </c>
      <c r="F221" s="50">
        <v>11.981084477377024</v>
      </c>
      <c r="G221" s="8">
        <v>12.22424130205826</v>
      </c>
      <c r="H221" s="5">
        <v>141.1904391460819</v>
      </c>
      <c r="I221" s="5">
        <v>134.95190743501294</v>
      </c>
      <c r="J221" s="8">
        <v>0.96842027023089372</v>
      </c>
      <c r="K221" s="8">
        <v>10.199355690041472</v>
      </c>
      <c r="L221" s="8">
        <v>11.296189471179744</v>
      </c>
      <c r="M221" s="5">
        <v>139.61419267792581</v>
      </c>
      <c r="N221" s="5">
        <v>135.66552466768647</v>
      </c>
      <c r="O221" s="10">
        <v>0.62959608772352738</v>
      </c>
      <c r="P221" s="10">
        <v>12.928315330264667</v>
      </c>
      <c r="Q221" s="10">
        <v>13.259892233028992</v>
      </c>
      <c r="R221" s="12"/>
      <c r="S221" s="47" t="s">
        <v>23</v>
      </c>
    </row>
    <row r="222" spans="1:19" x14ac:dyDescent="0.35">
      <c r="A222" s="21">
        <v>2013</v>
      </c>
      <c r="B222" s="52" t="s">
        <v>11</v>
      </c>
      <c r="C222" s="5">
        <v>141.94242593503455</v>
      </c>
      <c r="D222" s="5">
        <v>136.45695132545526</v>
      </c>
      <c r="E222" s="15">
        <v>0.62451284791420392</v>
      </c>
      <c r="F222" s="50">
        <v>9.0312280967846306</v>
      </c>
      <c r="G222" s="8">
        <v>11.908421411334686</v>
      </c>
      <c r="H222" s="5">
        <v>142.32078961641432</v>
      </c>
      <c r="I222" s="5">
        <v>136.04043970610269</v>
      </c>
      <c r="J222" s="8">
        <v>0.80058570337251922</v>
      </c>
      <c r="K222" s="8">
        <v>10.105638793491536</v>
      </c>
      <c r="L222" s="8">
        <v>11.054893177645383</v>
      </c>
      <c r="M222" s="5">
        <v>140.33909342088904</v>
      </c>
      <c r="N222" s="5">
        <v>136.59194586428359</v>
      </c>
      <c r="O222" s="10">
        <v>0.51921708607054029</v>
      </c>
      <c r="P222" s="10">
        <v>8.603063718763309</v>
      </c>
      <c r="Q222" s="10">
        <v>12.761592587085843</v>
      </c>
      <c r="R222" s="12"/>
      <c r="S222" s="47">
        <v>41286</v>
      </c>
    </row>
    <row r="223" spans="1:19" x14ac:dyDescent="0.35">
      <c r="A223" s="21"/>
      <c r="B223" s="52" t="s">
        <v>13</v>
      </c>
      <c r="C223" s="5">
        <v>143.00478978985183</v>
      </c>
      <c r="D223" s="5">
        <v>137.49502170137112</v>
      </c>
      <c r="E223" s="15">
        <v>0.74844701844358497</v>
      </c>
      <c r="F223" s="50">
        <v>9.5419690324354889</v>
      </c>
      <c r="G223" s="8">
        <v>11.702645336569546</v>
      </c>
      <c r="H223" s="5">
        <v>143.26219436598842</v>
      </c>
      <c r="I223" s="5">
        <v>137.22088692130021</v>
      </c>
      <c r="J223" s="8">
        <v>0.66146678367327638</v>
      </c>
      <c r="K223" s="8">
        <v>10.972668210029738</v>
      </c>
      <c r="L223" s="8">
        <v>11.153048996007044</v>
      </c>
      <c r="M223" s="5">
        <v>140.50702038679532</v>
      </c>
      <c r="N223" s="5">
        <v>137.52020285355587</v>
      </c>
      <c r="O223" s="10">
        <v>0.11965800962005346</v>
      </c>
      <c r="P223" s="10">
        <v>8.6103900017995016</v>
      </c>
      <c r="Q223" s="10">
        <v>12.45486855637634</v>
      </c>
      <c r="R223" s="12"/>
      <c r="S223" s="47" t="s">
        <v>13</v>
      </c>
    </row>
    <row r="224" spans="1:19" x14ac:dyDescent="0.35">
      <c r="A224" s="21"/>
      <c r="B224" s="52" t="s">
        <v>14</v>
      </c>
      <c r="C224" s="5">
        <v>144.02484802931767</v>
      </c>
      <c r="D224" s="5">
        <v>138.44477800862742</v>
      </c>
      <c r="E224" s="15">
        <v>0.71330354805935769</v>
      </c>
      <c r="F224" s="50">
        <v>8.5932798883678601</v>
      </c>
      <c r="G224" s="8">
        <v>11.393753180148209</v>
      </c>
      <c r="H224" s="5">
        <v>144.63922651698022</v>
      </c>
      <c r="I224" s="5">
        <v>138.2648081064923</v>
      </c>
      <c r="J224" s="8">
        <v>0.96119716515994469</v>
      </c>
      <c r="K224" s="8">
        <v>9.4821347682967314</v>
      </c>
      <c r="L224" s="8">
        <v>10.950528307684664</v>
      </c>
      <c r="M224" s="5">
        <v>142.9078684776818</v>
      </c>
      <c r="N224" s="5">
        <v>138.22194238395232</v>
      </c>
      <c r="O224" s="10">
        <v>1.7087032977265437</v>
      </c>
      <c r="P224" s="10">
        <v>6.2614786063897867</v>
      </c>
      <c r="Q224" s="10">
        <v>11.733227503468584</v>
      </c>
      <c r="R224" s="12"/>
      <c r="S224" s="47" t="s">
        <v>14</v>
      </c>
    </row>
    <row r="225" spans="1:19" x14ac:dyDescent="0.35">
      <c r="A225" s="21"/>
      <c r="B225" s="52" t="s">
        <v>15</v>
      </c>
      <c r="C225" s="5">
        <v>144.81957672026283</v>
      </c>
      <c r="D225" s="5">
        <v>139.44647415559996</v>
      </c>
      <c r="E225" s="15">
        <v>0.55179970804995548</v>
      </c>
      <c r="F225" s="50">
        <v>9.051524170137057</v>
      </c>
      <c r="G225" s="8">
        <v>11.072334297706817</v>
      </c>
      <c r="H225" s="5">
        <v>145.56955657499083</v>
      </c>
      <c r="I225" s="5">
        <v>139.36824063483729</v>
      </c>
      <c r="J225" s="8">
        <v>0.64320729612128957</v>
      </c>
      <c r="K225" s="8">
        <v>10.006312869185095</v>
      </c>
      <c r="L225" s="8">
        <v>10.844448209434049</v>
      </c>
      <c r="M225" s="5">
        <v>142.28207249346912</v>
      </c>
      <c r="N225" s="5">
        <v>138.85352447825812</v>
      </c>
      <c r="O225" s="10">
        <v>-0.43790169910093368</v>
      </c>
      <c r="P225" s="10">
        <v>5.626437582171377</v>
      </c>
      <c r="Q225" s="10">
        <v>10.990275792872865</v>
      </c>
      <c r="R225" s="12"/>
      <c r="S225" s="47" t="s">
        <v>15</v>
      </c>
    </row>
    <row r="226" spans="1:19" x14ac:dyDescent="0.35">
      <c r="A226" s="21"/>
      <c r="B226" s="52" t="s">
        <v>16</v>
      </c>
      <c r="C226" s="5">
        <v>145.79400599253356</v>
      </c>
      <c r="D226" s="5">
        <v>140.44595031854092</v>
      </c>
      <c r="E226" s="15">
        <v>0.67285742324254727</v>
      </c>
      <c r="F226" s="50">
        <v>8.9638922103050049</v>
      </c>
      <c r="G226" s="8">
        <v>10.760835057190391</v>
      </c>
      <c r="H226" s="5">
        <v>146.36786639355762</v>
      </c>
      <c r="I226" s="5">
        <v>140.40826585961182</v>
      </c>
      <c r="J226" s="8">
        <v>0.54840437612759274</v>
      </c>
      <c r="K226" s="8">
        <v>9.3214801679464898</v>
      </c>
      <c r="L226" s="8">
        <v>10.547514537304821</v>
      </c>
      <c r="M226" s="5">
        <v>141.8603462839323</v>
      </c>
      <c r="N226" s="5">
        <v>139.31688666858582</v>
      </c>
      <c r="O226" s="10">
        <v>-0.29640150873973425</v>
      </c>
      <c r="P226" s="10">
        <v>4.0794910373677737</v>
      </c>
      <c r="Q226" s="10">
        <v>10.090484704395976</v>
      </c>
      <c r="R226" s="12"/>
      <c r="S226" s="47" t="s">
        <v>16</v>
      </c>
    </row>
    <row r="227" spans="1:19" x14ac:dyDescent="0.35">
      <c r="A227" s="21"/>
      <c r="B227" s="52" t="s">
        <v>17</v>
      </c>
      <c r="C227" s="5">
        <v>146.64740632153999</v>
      </c>
      <c r="D227" s="5">
        <v>141.38806154681916</v>
      </c>
      <c r="E227" s="15">
        <v>0.58534664933354463</v>
      </c>
      <c r="F227" s="50">
        <v>8.353156270755477</v>
      </c>
      <c r="G227" s="8">
        <v>10.382611579111938</v>
      </c>
      <c r="H227" s="5">
        <v>147.45951192414728</v>
      </c>
      <c r="I227" s="5">
        <v>141.48518370263122</v>
      </c>
      <c r="J227" s="8">
        <v>0.74582321754586189</v>
      </c>
      <c r="K227" s="8">
        <v>9.6055823711745489</v>
      </c>
      <c r="L227" s="8">
        <v>10.352403358279958</v>
      </c>
      <c r="M227" s="5">
        <v>142.18427834353349</v>
      </c>
      <c r="N227" s="5">
        <v>139.81355821837653</v>
      </c>
      <c r="O227" s="10">
        <v>0.22834574148919273</v>
      </c>
      <c r="P227" s="10">
        <v>4.3751827748394589</v>
      </c>
      <c r="Q227" s="10">
        <v>9.301394929596654</v>
      </c>
      <c r="R227" s="12"/>
      <c r="S227" s="47" t="s">
        <v>17</v>
      </c>
    </row>
    <row r="228" spans="1:19" x14ac:dyDescent="0.35">
      <c r="A228" s="21"/>
      <c r="B228" s="52" t="s">
        <v>18</v>
      </c>
      <c r="C228" s="5">
        <v>147.44104732747647</v>
      </c>
      <c r="D228" s="5">
        <v>142.369609093848</v>
      </c>
      <c r="E228" s="15">
        <v>0.54118993703599472</v>
      </c>
      <c r="F228" s="50">
        <v>8.6822611862757952</v>
      </c>
      <c r="G228" s="8">
        <v>10.04698872953</v>
      </c>
      <c r="H228" s="5">
        <v>148.44974167134271</v>
      </c>
      <c r="I228" s="5">
        <v>142.60922072431211</v>
      </c>
      <c r="J228" s="8">
        <v>0.67152653245237559</v>
      </c>
      <c r="K228" s="8">
        <v>9.9943054185951183</v>
      </c>
      <c r="L228" s="8">
        <v>10.186370877031422</v>
      </c>
      <c r="M228" s="5">
        <v>145.08657285304582</v>
      </c>
      <c r="N228" s="5">
        <v>140.52832378202308</v>
      </c>
      <c r="O228" s="10">
        <v>2.0412204101075417</v>
      </c>
      <c r="P228" s="10">
        <v>6.2832212564112524</v>
      </c>
      <c r="Q228" s="10">
        <v>8.6808458342382977</v>
      </c>
      <c r="R228" s="12"/>
      <c r="S228" s="47" t="s">
        <v>18</v>
      </c>
    </row>
    <row r="229" spans="1:19" x14ac:dyDescent="0.35">
      <c r="A229" s="21"/>
      <c r="B229" s="52" t="s">
        <v>19</v>
      </c>
      <c r="C229" s="5">
        <v>147.80838283451527</v>
      </c>
      <c r="D229" s="5">
        <v>143.30632904189835</v>
      </c>
      <c r="E229" s="15">
        <v>0.24914059802011934</v>
      </c>
      <c r="F229" s="50">
        <v>8.2308157783014479</v>
      </c>
      <c r="G229" s="8">
        <v>9.7605106143165017</v>
      </c>
      <c r="H229" s="5">
        <v>149.15721515585605</v>
      </c>
      <c r="I229" s="5">
        <v>143.71070578430403</v>
      </c>
      <c r="J229" s="8">
        <v>0.47657441269224421</v>
      </c>
      <c r="K229" s="8">
        <v>9.7233188177326468</v>
      </c>
      <c r="L229" s="8">
        <v>10.167974359162841</v>
      </c>
      <c r="M229" s="5">
        <v>146.32468685333399</v>
      </c>
      <c r="N229" s="5">
        <v>141.30019353005497</v>
      </c>
      <c r="O229" s="10">
        <v>0.85336222087362046</v>
      </c>
      <c r="P229" s="10">
        <v>6.7578322876636463</v>
      </c>
      <c r="Q229" s="10">
        <v>8.1637752999190525</v>
      </c>
      <c r="R229" s="12"/>
      <c r="S229" s="47" t="s">
        <v>19</v>
      </c>
    </row>
    <row r="230" spans="1:19" x14ac:dyDescent="0.35">
      <c r="A230" s="21"/>
      <c r="B230" s="52" t="s">
        <v>20</v>
      </c>
      <c r="C230" s="5">
        <v>148.92247199195367</v>
      </c>
      <c r="D230" s="5">
        <v>144.220485006389</v>
      </c>
      <c r="E230" s="15">
        <v>0.75373881783534102</v>
      </c>
      <c r="F230" s="50">
        <v>7.951913585277822</v>
      </c>
      <c r="G230" s="8">
        <v>9.4855913165385033</v>
      </c>
      <c r="H230" s="5">
        <v>150.43984529969086</v>
      </c>
      <c r="I230" s="5">
        <v>144.79176393841155</v>
      </c>
      <c r="J230" s="8">
        <v>0.85991826978974473</v>
      </c>
      <c r="K230" s="8">
        <v>9.4369440916572245</v>
      </c>
      <c r="L230" s="8">
        <v>10.104635882251927</v>
      </c>
      <c r="M230" s="5">
        <v>147.84627331683799</v>
      </c>
      <c r="N230" s="5">
        <v>142.14738297312479</v>
      </c>
      <c r="O230" s="10">
        <v>1.0398699605823367</v>
      </c>
      <c r="P230" s="10">
        <v>7.3839870110676884</v>
      </c>
      <c r="Q230" s="10">
        <v>7.7804929627066457</v>
      </c>
      <c r="R230" s="12"/>
      <c r="S230" s="47" t="s">
        <v>20</v>
      </c>
    </row>
    <row r="231" spans="1:19" x14ac:dyDescent="0.35">
      <c r="A231" s="21"/>
      <c r="B231" s="52" t="s">
        <v>21</v>
      </c>
      <c r="C231" s="5">
        <v>150.03608402171807</v>
      </c>
      <c r="D231" s="5">
        <v>145.12593509688298</v>
      </c>
      <c r="E231" s="15">
        <v>0.74777971038821534</v>
      </c>
      <c r="F231" s="50">
        <v>7.8072485215443947</v>
      </c>
      <c r="G231" s="8">
        <v>9.1667327132109619</v>
      </c>
      <c r="H231" s="5">
        <v>151.64634416067074</v>
      </c>
      <c r="I231" s="5">
        <v>145.86158062588484</v>
      </c>
      <c r="J231" s="8">
        <v>0.80198092372165775</v>
      </c>
      <c r="K231" s="8">
        <v>9.248566325940061</v>
      </c>
      <c r="L231" s="8">
        <v>9.9546665452925822</v>
      </c>
      <c r="M231" s="5">
        <v>148.61669593888786</v>
      </c>
      <c r="N231" s="5">
        <v>143.02581564903747</v>
      </c>
      <c r="O231" s="10">
        <v>0.521097086024497</v>
      </c>
      <c r="P231" s="10">
        <v>7.6343680223594674</v>
      </c>
      <c r="Q231" s="10">
        <v>7.4874624506227008</v>
      </c>
      <c r="R231" s="12"/>
      <c r="S231" s="47" t="s">
        <v>21</v>
      </c>
    </row>
    <row r="232" spans="1:19" x14ac:dyDescent="0.35">
      <c r="A232" s="21"/>
      <c r="B232" s="52" t="s">
        <v>22</v>
      </c>
      <c r="C232" s="5">
        <v>151.11334979203559</v>
      </c>
      <c r="D232" s="5">
        <v>146.05132230268632</v>
      </c>
      <c r="E232" s="15">
        <v>0.71800445695555482</v>
      </c>
      <c r="F232" s="50">
        <v>7.9313972675466147</v>
      </c>
      <c r="G232" s="8">
        <v>8.8153020748627</v>
      </c>
      <c r="H232" s="5">
        <v>152.85965673474306</v>
      </c>
      <c r="I232" s="5">
        <v>146.94686563003867</v>
      </c>
      <c r="J232" s="8">
        <v>0.80009352074243623</v>
      </c>
      <c r="K232" s="10">
        <v>9.3133370566831815</v>
      </c>
      <c r="L232" s="8">
        <v>9.774126749978592</v>
      </c>
      <c r="M232" s="5">
        <v>149.54165350503933</v>
      </c>
      <c r="N232" s="5">
        <v>143.92589621261433</v>
      </c>
      <c r="O232" s="10">
        <v>0.62237796386742161</v>
      </c>
      <c r="P232" s="10">
        <v>7.7850030993423331</v>
      </c>
      <c r="Q232" s="10">
        <v>7.140671932852527</v>
      </c>
      <c r="R232" s="12"/>
      <c r="S232" s="47" t="s">
        <v>22</v>
      </c>
    </row>
    <row r="233" spans="1:19" x14ac:dyDescent="0.35">
      <c r="A233" s="21"/>
      <c r="B233" s="52" t="s">
        <v>23</v>
      </c>
      <c r="C233" s="5">
        <v>152.28557258334132</v>
      </c>
      <c r="D233" s="5">
        <v>146.98666344496505</v>
      </c>
      <c r="E233" s="15">
        <v>0.77572417851827424</v>
      </c>
      <c r="F233" s="50">
        <v>7.9568807847335847</v>
      </c>
      <c r="G233" s="8">
        <v>8.4955183826566127</v>
      </c>
      <c r="H233" s="5">
        <v>154.25423833233339</v>
      </c>
      <c r="I233" s="5">
        <v>148.03551556222629</v>
      </c>
      <c r="J233" s="8">
        <v>0.91232809714492191</v>
      </c>
      <c r="K233" s="10">
        <v>9.2526089339060036</v>
      </c>
      <c r="L233" s="8">
        <v>9.6950153398267958</v>
      </c>
      <c r="M233" s="5">
        <v>150.81234341827101</v>
      </c>
      <c r="N233" s="5">
        <v>144.85907544097645</v>
      </c>
      <c r="O233" s="10">
        <v>0.84972305939419357</v>
      </c>
      <c r="P233" s="10">
        <v>8.0207825046684604</v>
      </c>
      <c r="Q233" s="10">
        <v>6.7766300950883789</v>
      </c>
      <c r="R233" s="12"/>
      <c r="S233" s="47" t="s">
        <v>23</v>
      </c>
    </row>
    <row r="234" spans="1:19" x14ac:dyDescent="0.35">
      <c r="A234" s="21">
        <v>2014</v>
      </c>
      <c r="B234" s="52" t="s">
        <v>11</v>
      </c>
      <c r="C234" s="5">
        <v>153.26452754872915</v>
      </c>
      <c r="D234" s="5">
        <v>147.93017191277295</v>
      </c>
      <c r="E234" s="15">
        <v>0.64284156980929197</v>
      </c>
      <c r="F234" s="50">
        <v>7.9765450950349361</v>
      </c>
      <c r="G234" s="8">
        <v>8.407941461299103</v>
      </c>
      <c r="H234" s="5">
        <v>155.51554559442602</v>
      </c>
      <c r="I234" s="5">
        <v>149.13507856039394</v>
      </c>
      <c r="J234" s="8">
        <v>0.81768078188892446</v>
      </c>
      <c r="K234" s="10">
        <v>9.2711374167993625</v>
      </c>
      <c r="L234" s="8">
        <v>9.6255487578402921</v>
      </c>
      <c r="M234" s="5">
        <v>150.70415520167356</v>
      </c>
      <c r="N234" s="5">
        <v>145.72283058937515</v>
      </c>
      <c r="O234" s="10">
        <v>-7.1736977322473194E-2</v>
      </c>
      <c r="P234" s="10">
        <v>7.3857266198084943</v>
      </c>
      <c r="Q234" s="10">
        <v>6.6847899905927903</v>
      </c>
      <c r="R234" s="12"/>
      <c r="S234" s="47">
        <v>41651</v>
      </c>
    </row>
    <row r="235" spans="1:19" x14ac:dyDescent="0.35">
      <c r="A235" s="21"/>
      <c r="B235" s="52" t="s">
        <v>13</v>
      </c>
      <c r="C235" s="5">
        <v>154.02624160570301</v>
      </c>
      <c r="D235" s="5">
        <v>148.84862623076057</v>
      </c>
      <c r="E235" s="15">
        <v>0.49699305452899978</v>
      </c>
      <c r="F235" s="50">
        <v>7.707050814205175</v>
      </c>
      <c r="G235" s="8">
        <v>8.2574658986916916</v>
      </c>
      <c r="H235" s="5">
        <v>156.45276013182755</v>
      </c>
      <c r="I235" s="5">
        <v>150.23429237421385</v>
      </c>
      <c r="J235" s="8">
        <v>0.60265006550903877</v>
      </c>
      <c r="K235" s="8">
        <v>9.2072900490002922</v>
      </c>
      <c r="L235" s="8">
        <v>9.4835456502894999</v>
      </c>
      <c r="M235" s="5">
        <v>151.78113986848416</v>
      </c>
      <c r="N235" s="5">
        <v>146.66234054618255</v>
      </c>
      <c r="O235" s="10">
        <v>0.71463501810509911</v>
      </c>
      <c r="P235" s="10">
        <v>8.0238833978920354</v>
      </c>
      <c r="Q235" s="10">
        <v>6.6478506451608865</v>
      </c>
      <c r="R235" s="12"/>
      <c r="S235" s="47" t="s">
        <v>13</v>
      </c>
    </row>
    <row r="236" spans="1:19" x14ac:dyDescent="0.35">
      <c r="A236" s="21"/>
      <c r="B236" s="52" t="s">
        <v>14</v>
      </c>
      <c r="C236" s="5">
        <v>155.23484011939189</v>
      </c>
      <c r="D236" s="5">
        <v>149.78279223826672</v>
      </c>
      <c r="E236" s="15">
        <v>0.78467052178213237</v>
      </c>
      <c r="F236" s="50">
        <v>7.7833736632669996</v>
      </c>
      <c r="G236" s="8">
        <v>8.1895571597021615</v>
      </c>
      <c r="H236" s="5">
        <v>158.0243080490805</v>
      </c>
      <c r="I236" s="5">
        <v>151.34971583522221</v>
      </c>
      <c r="J236" s="8">
        <v>1.0044871793433146</v>
      </c>
      <c r="K236" s="8">
        <v>9.254115812441043</v>
      </c>
      <c r="L236" s="8">
        <v>9.4636573889806073</v>
      </c>
      <c r="M236" s="5">
        <v>152.54231913775499</v>
      </c>
      <c r="N236" s="5">
        <v>147.46521143452196</v>
      </c>
      <c r="O236" s="10">
        <v>0.50149792650810809</v>
      </c>
      <c r="P236" s="10">
        <v>6.7417216159639395</v>
      </c>
      <c r="Q236" s="10">
        <v>6.6872660672744075</v>
      </c>
      <c r="R236" s="12"/>
      <c r="S236" s="47" t="s">
        <v>14</v>
      </c>
    </row>
    <row r="237" spans="1:19" x14ac:dyDescent="0.35">
      <c r="A237" s="21"/>
      <c r="B237" s="52" t="s">
        <v>15</v>
      </c>
      <c r="C237" s="5">
        <v>156.189702184791</v>
      </c>
      <c r="D237" s="5">
        <v>150.73030269364406</v>
      </c>
      <c r="E237" s="15">
        <v>0.6151080934310329</v>
      </c>
      <c r="F237" s="50">
        <v>7.8512351175359356</v>
      </c>
      <c r="G237" s="8">
        <v>8.0918708101957151</v>
      </c>
      <c r="H237" s="5">
        <v>159.27353222306417</v>
      </c>
      <c r="I237" s="5">
        <v>152.49171380589499</v>
      </c>
      <c r="J237" s="8">
        <v>0.7905265901216012</v>
      </c>
      <c r="K237" s="8">
        <v>9.4140395632885401</v>
      </c>
      <c r="L237" s="8">
        <v>9.4164015497927522</v>
      </c>
      <c r="M237" s="5">
        <v>153.11479224160399</v>
      </c>
      <c r="N237" s="5">
        <v>148.36793808019988</v>
      </c>
      <c r="O237" s="10">
        <v>0.3752880558555205</v>
      </c>
      <c r="P237" s="10">
        <v>7.6135521210039485</v>
      </c>
      <c r="Q237" s="10">
        <v>6.8521225065709643</v>
      </c>
      <c r="R237" s="12"/>
      <c r="S237" s="47" t="s">
        <v>15</v>
      </c>
    </row>
    <row r="238" spans="1:19" x14ac:dyDescent="0.35">
      <c r="A238" s="21"/>
      <c r="B238" s="52" t="s">
        <v>16</v>
      </c>
      <c r="C238" s="5">
        <v>157.40589757982508</v>
      </c>
      <c r="D238" s="5">
        <v>151.69796032591839</v>
      </c>
      <c r="E238" s="15">
        <v>0.77866554454092807</v>
      </c>
      <c r="F238" s="50">
        <v>7.9645877813976824</v>
      </c>
      <c r="G238" s="8">
        <v>8.0116300839270451</v>
      </c>
      <c r="H238" s="5">
        <v>160.56318962777993</v>
      </c>
      <c r="I238" s="5">
        <v>153.67465740874684</v>
      </c>
      <c r="J238" s="8">
        <v>0.8097123148556733</v>
      </c>
      <c r="K238" s="8">
        <v>9.6983877568137586</v>
      </c>
      <c r="L238" s="8">
        <v>9.4484405657424162</v>
      </c>
      <c r="M238" s="5">
        <v>154.009003185213</v>
      </c>
      <c r="N238" s="5">
        <v>149.38032615530662</v>
      </c>
      <c r="O238" s="10">
        <v>0.58401342582108384</v>
      </c>
      <c r="P238" s="10">
        <v>8.5638144975095827</v>
      </c>
      <c r="Q238" s="10">
        <v>7.2234168645041876</v>
      </c>
      <c r="R238" s="12"/>
      <c r="S238" s="47" t="s">
        <v>16</v>
      </c>
    </row>
    <row r="239" spans="1:19" x14ac:dyDescent="0.35">
      <c r="A239" s="21"/>
      <c r="B239" s="52" t="s">
        <v>17</v>
      </c>
      <c r="C239" s="5">
        <v>158.62361686868786</v>
      </c>
      <c r="D239" s="5">
        <v>152.69597787151403</v>
      </c>
      <c r="E239" s="15">
        <v>0.77361732157794449</v>
      </c>
      <c r="F239" s="50">
        <v>8.1666705518737643</v>
      </c>
      <c r="G239" s="8">
        <v>7.997787225444327</v>
      </c>
      <c r="H239" s="5">
        <v>161.87508081884627</v>
      </c>
      <c r="I239" s="5">
        <v>154.87595481663843</v>
      </c>
      <c r="J239" s="8">
        <v>0.81705601022723329</v>
      </c>
      <c r="K239" s="8">
        <v>9.7759505009851893</v>
      </c>
      <c r="L239" s="8">
        <v>9.4644334930161165</v>
      </c>
      <c r="M239" s="5">
        <v>154.99254640073906</v>
      </c>
      <c r="N239" s="5">
        <v>150.44768182674039</v>
      </c>
      <c r="O239" s="10">
        <v>0.63862709009501373</v>
      </c>
      <c r="P239" s="10">
        <v>9.0082168059814052</v>
      </c>
      <c r="Q239" s="10">
        <v>7.6059316019654517</v>
      </c>
      <c r="R239" s="12"/>
      <c r="S239" s="47" t="s">
        <v>17</v>
      </c>
    </row>
    <row r="240" spans="1:19" x14ac:dyDescent="0.35">
      <c r="A240" s="21"/>
      <c r="B240" s="52" t="s">
        <v>18</v>
      </c>
      <c r="C240" s="5">
        <v>159.65091163132766</v>
      </c>
      <c r="D240" s="5">
        <v>153.71346656350164</v>
      </c>
      <c r="E240" s="15">
        <v>0.64763039887698426</v>
      </c>
      <c r="F240" s="50">
        <v>8.2811839207383287</v>
      </c>
      <c r="G240" s="8">
        <v>7.9678925452242737</v>
      </c>
      <c r="H240" s="5">
        <v>163.11365149947358</v>
      </c>
      <c r="I240" s="5">
        <v>156.09794730231602</v>
      </c>
      <c r="J240" s="8">
        <v>0.76513980679544602</v>
      </c>
      <c r="K240" s="8">
        <v>9.8780298726256746</v>
      </c>
      <c r="L240" s="8">
        <v>9.4585234457454277</v>
      </c>
      <c r="M240" s="5">
        <v>155.35471568288401</v>
      </c>
      <c r="N240" s="5">
        <v>151.30336039589358</v>
      </c>
      <c r="O240" s="10">
        <v>0.233668837989498</v>
      </c>
      <c r="P240" s="10">
        <v>7.0772523107555401</v>
      </c>
      <c r="Q240" s="10">
        <v>7.6675194892269047</v>
      </c>
      <c r="R240" s="12"/>
      <c r="S240" s="47" t="s">
        <v>18</v>
      </c>
    </row>
    <row r="241" spans="1:19" x14ac:dyDescent="0.35">
      <c r="A241" s="21"/>
      <c r="B241" s="52" t="s">
        <v>19</v>
      </c>
      <c r="C241" s="5">
        <v>160.42283833484777</v>
      </c>
      <c r="D241" s="5">
        <v>154.76467118852932</v>
      </c>
      <c r="E241" s="15">
        <v>0.48350911099252869</v>
      </c>
      <c r="F241" s="51">
        <v>8.53433023109082</v>
      </c>
      <c r="G241" s="14">
        <v>7.9956986011978017</v>
      </c>
      <c r="H241" s="5">
        <v>164.01229601924089</v>
      </c>
      <c r="I241" s="5">
        <v>157.33587070759808</v>
      </c>
      <c r="J241" s="14">
        <v>0.55093152014332247</v>
      </c>
      <c r="K241" s="15">
        <v>9.959344472785034</v>
      </c>
      <c r="L241" s="15">
        <v>9.4809672313099043</v>
      </c>
      <c r="M241" s="5">
        <v>156.03804851234372</v>
      </c>
      <c r="N241" s="5">
        <v>152.11280720081103</v>
      </c>
      <c r="O241" s="10">
        <v>0.43985329087439595</v>
      </c>
      <c r="P241" s="10">
        <v>6.6382248053233468</v>
      </c>
      <c r="Q241" s="10">
        <v>7.6522284935555973</v>
      </c>
      <c r="R241" s="12"/>
      <c r="S241" s="47" t="s">
        <v>19</v>
      </c>
    </row>
    <row r="242" spans="1:19" x14ac:dyDescent="0.35">
      <c r="A242" s="21"/>
      <c r="B242" s="52" t="s">
        <v>20</v>
      </c>
      <c r="C242" s="5">
        <v>161.30793708717633</v>
      </c>
      <c r="D242" s="5">
        <v>155.79679327979787</v>
      </c>
      <c r="E242" s="15">
        <v>0.55172864507053987</v>
      </c>
      <c r="F242" s="51">
        <v>8.3167200554472771</v>
      </c>
      <c r="G242" s="14">
        <v>8.0268127463973116</v>
      </c>
      <c r="H242" s="5">
        <v>164.99705859325221</v>
      </c>
      <c r="I242" s="5">
        <v>158.54897181539482</v>
      </c>
      <c r="J242" s="14">
        <v>0.60041996722964086</v>
      </c>
      <c r="K242" s="15">
        <v>9.676434633764714</v>
      </c>
      <c r="L242" s="15">
        <v>9.5013745967173975</v>
      </c>
      <c r="M242" s="5">
        <v>157.066903179722</v>
      </c>
      <c r="N242" s="5">
        <v>152.88119302271807</v>
      </c>
      <c r="O242" s="10">
        <v>0.65936140395712073</v>
      </c>
      <c r="P242" s="10">
        <v>6.2366332650969127</v>
      </c>
      <c r="Q242" s="10">
        <v>7.5511837257128178</v>
      </c>
      <c r="R242" s="12"/>
      <c r="S242" s="47" t="s">
        <v>20</v>
      </c>
    </row>
    <row r="243" spans="1:19" x14ac:dyDescent="0.35">
      <c r="A243" s="21"/>
      <c r="B243" s="52" t="s">
        <v>21</v>
      </c>
      <c r="C243" s="5">
        <v>162.129385758122</v>
      </c>
      <c r="D243" s="5">
        <v>156.80456842449823</v>
      </c>
      <c r="E243" s="15">
        <v>0.5092425616364693</v>
      </c>
      <c r="F243" s="51">
        <v>8.0602621797656298</v>
      </c>
      <c r="G243" s="14">
        <v>8.0472407084363198</v>
      </c>
      <c r="H243" s="5">
        <v>165.81503205697547</v>
      </c>
      <c r="I243" s="5">
        <v>159.72969580675357</v>
      </c>
      <c r="J243" s="14">
        <v>0.49575033076179409</v>
      </c>
      <c r="K243" s="15">
        <v>9.343243963265536</v>
      </c>
      <c r="L243" s="15">
        <v>9.5077230901799794</v>
      </c>
      <c r="M243" s="5">
        <v>157.99015838921468</v>
      </c>
      <c r="N243" s="5">
        <v>153.66231489357861</v>
      </c>
      <c r="O243" s="10">
        <v>0.58781015656509794</v>
      </c>
      <c r="P243" s="10">
        <v>6.3071395788406335</v>
      </c>
      <c r="Q243" s="10">
        <v>7.4367688072770193</v>
      </c>
      <c r="R243" s="12"/>
      <c r="S243" s="47" t="s">
        <v>21</v>
      </c>
    </row>
    <row r="244" spans="1:19" x14ac:dyDescent="0.35">
      <c r="A244" s="21"/>
      <c r="B244" s="52" t="s">
        <v>22</v>
      </c>
      <c r="C244" s="5">
        <v>163.09214364355299</v>
      </c>
      <c r="D244" s="5">
        <v>157.802801245458</v>
      </c>
      <c r="E244" s="15">
        <v>0.59382071974745543</v>
      </c>
      <c r="F244" s="51">
        <v>7.9270255526747206</v>
      </c>
      <c r="G244" s="14">
        <v>8.0461297833491301</v>
      </c>
      <c r="H244" s="5">
        <v>166.83757748338886</v>
      </c>
      <c r="I244" s="5">
        <v>160.8945225358074</v>
      </c>
      <c r="J244" s="14">
        <v>0.61667836367334417</v>
      </c>
      <c r="K244" s="15">
        <v>9.1442837483938888</v>
      </c>
      <c r="L244" s="15">
        <v>9.4916328061628121</v>
      </c>
      <c r="M244" s="5">
        <v>158.93484606991115</v>
      </c>
      <c r="N244" s="5">
        <v>154.44508094065128</v>
      </c>
      <c r="O244" s="10">
        <v>0.59794084032070316</v>
      </c>
      <c r="P244" s="10">
        <v>6.2813218556228492</v>
      </c>
      <c r="Q244" s="10">
        <v>7.3087505479191037</v>
      </c>
      <c r="R244" s="12"/>
      <c r="S244" s="47" t="s">
        <v>22</v>
      </c>
    </row>
    <row r="245" spans="1:19" x14ac:dyDescent="0.35">
      <c r="A245" s="21"/>
      <c r="B245" s="52" t="s">
        <v>23</v>
      </c>
      <c r="C245" s="5">
        <v>164.435367926396</v>
      </c>
      <c r="D245" s="5">
        <v>158.81528419071256</v>
      </c>
      <c r="E245" s="15">
        <v>0.82359839832548687</v>
      </c>
      <c r="F245" s="51">
        <v>7.9782970487276117</v>
      </c>
      <c r="G245" s="14">
        <v>8.0474108796791768</v>
      </c>
      <c r="H245" s="5">
        <v>168.3720166236846</v>
      </c>
      <c r="I245" s="5">
        <v>162.07100406008669</v>
      </c>
      <c r="J245" s="14">
        <v>0.91972034324732022</v>
      </c>
      <c r="K245" s="15">
        <v>9.1522790193518944</v>
      </c>
      <c r="L245" s="15">
        <v>9.4811629794072161</v>
      </c>
      <c r="M245" s="5">
        <v>160.23897917639394</v>
      </c>
      <c r="N245" s="5">
        <v>155.23063392049485</v>
      </c>
      <c r="O245" s="10">
        <v>0.82054573854064472</v>
      </c>
      <c r="P245" s="10">
        <v>6.2505730926669401</v>
      </c>
      <c r="Q245" s="10">
        <v>7.1597574732170273</v>
      </c>
      <c r="R245" s="12"/>
      <c r="S245" s="47" t="s">
        <v>23</v>
      </c>
    </row>
    <row r="246" spans="1:19" x14ac:dyDescent="0.35">
      <c r="A246" s="21">
        <v>2015</v>
      </c>
      <c r="B246" s="52" t="s">
        <v>11</v>
      </c>
      <c r="C246" s="5">
        <v>165.76640124921758</v>
      </c>
      <c r="D246" s="5">
        <v>159.8571069990866</v>
      </c>
      <c r="E246" s="15">
        <v>0.8094568337739787</v>
      </c>
      <c r="F246" s="51">
        <v>8.157056235020562</v>
      </c>
      <c r="G246" s="14">
        <v>8.0625439233223943</v>
      </c>
      <c r="H246" s="5">
        <v>169.84578002615112</v>
      </c>
      <c r="I246" s="5">
        <v>163.26519026273044</v>
      </c>
      <c r="J246" s="14">
        <v>0.87530186548778488</v>
      </c>
      <c r="K246" s="15">
        <v>9.21466363825607</v>
      </c>
      <c r="L246" s="15">
        <v>9.4747069829143982</v>
      </c>
      <c r="M246" s="5">
        <v>161.41384439229896</v>
      </c>
      <c r="N246" s="5">
        <v>156.12310801971364</v>
      </c>
      <c r="O246" s="10">
        <v>0.73319564437046836</v>
      </c>
      <c r="P246" s="10">
        <v>7.1064325839547138</v>
      </c>
      <c r="Q246" s="10">
        <v>7.1370267708049937</v>
      </c>
      <c r="R246" s="12"/>
      <c r="S246" s="47">
        <v>42016</v>
      </c>
    </row>
    <row r="247" spans="1:19" x14ac:dyDescent="0.35">
      <c r="A247" s="21"/>
      <c r="B247" s="52" t="s">
        <v>13</v>
      </c>
      <c r="C247" s="5">
        <v>166.901129082572</v>
      </c>
      <c r="D247" s="5">
        <v>160.93001428882567</v>
      </c>
      <c r="E247" s="15">
        <v>0.68453427522290156</v>
      </c>
      <c r="F247" s="51">
        <v>8.3588921878830575</v>
      </c>
      <c r="G247" s="14">
        <v>8.116560000584272</v>
      </c>
      <c r="H247" s="5">
        <v>171.09529254132349</v>
      </c>
      <c r="I247" s="5">
        <v>164.48540129685509</v>
      </c>
      <c r="J247" s="14">
        <v>0.73567474857485138</v>
      </c>
      <c r="K247" s="15">
        <v>9.3590757984442803</v>
      </c>
      <c r="L247" s="15">
        <v>9.4859227526719536</v>
      </c>
      <c r="M247" s="5">
        <v>162.53376319165505</v>
      </c>
      <c r="N247" s="5">
        <v>157.01915996331121</v>
      </c>
      <c r="O247" s="10">
        <v>0.69381830509796316</v>
      </c>
      <c r="P247" s="10">
        <v>7.084294749985304</v>
      </c>
      <c r="Q247" s="10">
        <v>7.0616760775527041</v>
      </c>
      <c r="R247" s="12"/>
      <c r="S247" s="47" t="s">
        <v>13</v>
      </c>
    </row>
    <row r="248" spans="1:19" x14ac:dyDescent="0.35">
      <c r="A248" s="21"/>
      <c r="B248" s="52" t="s">
        <v>14</v>
      </c>
      <c r="C248" s="5">
        <v>168.41986231233099</v>
      </c>
      <c r="D248" s="5">
        <v>162.02876613823727</v>
      </c>
      <c r="E248" s="15">
        <v>0.90995982957528554</v>
      </c>
      <c r="F248" s="51">
        <v>8.493597302511759</v>
      </c>
      <c r="G248" s="14">
        <v>8.1758216127325767</v>
      </c>
      <c r="H248" s="5">
        <v>172.84126444979478</v>
      </c>
      <c r="I248" s="5">
        <v>165.72014766358129</v>
      </c>
      <c r="J248" s="14">
        <v>1.0204675315947753</v>
      </c>
      <c r="K248" s="15">
        <v>9.3763779659217477</v>
      </c>
      <c r="L248" s="15">
        <v>9.4948522030952915</v>
      </c>
      <c r="M248" s="5">
        <v>163.93042232762349</v>
      </c>
      <c r="N248" s="5">
        <v>157.9681685624669</v>
      </c>
      <c r="O248" s="10">
        <v>0.85930400462181922</v>
      </c>
      <c r="P248" s="10">
        <v>7.4655369436099619</v>
      </c>
      <c r="Q248" s="10">
        <v>7.1223287348748556</v>
      </c>
      <c r="R248" s="12"/>
      <c r="S248" s="47" t="s">
        <v>14</v>
      </c>
    </row>
    <row r="249" spans="1:19" x14ac:dyDescent="0.35">
      <c r="A249" s="21"/>
      <c r="B249" s="52" t="s">
        <v>15</v>
      </c>
      <c r="C249" s="5">
        <v>169.70818437657499</v>
      </c>
      <c r="D249" s="5">
        <v>163.1553063208859</v>
      </c>
      <c r="E249" s="15">
        <v>0.76494663192090684</v>
      </c>
      <c r="F249" s="51">
        <v>8.655168684418129</v>
      </c>
      <c r="G249" s="14">
        <v>8.2432021996899891</v>
      </c>
      <c r="H249" s="5">
        <v>174.38843689422998</v>
      </c>
      <c r="I249" s="5">
        <v>166.97972305284512</v>
      </c>
      <c r="J249" s="14">
        <v>0.89514066525740077</v>
      </c>
      <c r="K249" s="15">
        <v>9.4899036018095302</v>
      </c>
      <c r="L249" s="15">
        <v>9.5008501677617403</v>
      </c>
      <c r="M249" s="5">
        <v>164.86972197254423</v>
      </c>
      <c r="N249" s="5">
        <v>158.94774604004527</v>
      </c>
      <c r="O249" s="10">
        <v>0.57298677791696662</v>
      </c>
      <c r="P249" s="10">
        <v>7.6772005884263592</v>
      </c>
      <c r="Q249" s="10">
        <v>7.1307912590431215</v>
      </c>
      <c r="R249" s="12"/>
      <c r="S249" s="47" t="s">
        <v>15</v>
      </c>
    </row>
    <row r="250" spans="1:19" x14ac:dyDescent="0.35">
      <c r="A250" s="21"/>
      <c r="B250" s="52" t="s">
        <v>16</v>
      </c>
      <c r="C250" s="5">
        <v>171.57735565776201</v>
      </c>
      <c r="D250" s="5">
        <v>164.336261160714</v>
      </c>
      <c r="E250" s="15">
        <v>1.1014031456723501</v>
      </c>
      <c r="F250" s="51">
        <v>9.0031303120330648</v>
      </c>
      <c r="G250" s="14">
        <v>8.3312266082171504</v>
      </c>
      <c r="H250" s="5">
        <v>176.26940598508219</v>
      </c>
      <c r="I250" s="5">
        <v>168.2885744159536</v>
      </c>
      <c r="J250" s="14">
        <v>1.0786088368881082</v>
      </c>
      <c r="K250" s="15">
        <v>9.7819533815394664</v>
      </c>
      <c r="L250" s="15">
        <v>9.5096467131443632</v>
      </c>
      <c r="M250" s="5">
        <v>166.74948727897197</v>
      </c>
      <c r="N250" s="5">
        <v>160.00945304785853</v>
      </c>
      <c r="O250" s="10">
        <v>1.1401519235537876</v>
      </c>
      <c r="P250" s="10">
        <v>8.2725579870399599</v>
      </c>
      <c r="Q250" s="10">
        <v>7.1154797730867756</v>
      </c>
      <c r="R250" s="12"/>
      <c r="S250" s="47" t="s">
        <v>16</v>
      </c>
    </row>
    <row r="251" spans="1:19" x14ac:dyDescent="0.35">
      <c r="A251" s="21"/>
      <c r="B251" s="52" t="s">
        <v>17</v>
      </c>
      <c r="C251" s="5">
        <v>173.16578467426601</v>
      </c>
      <c r="D251" s="5">
        <v>165.54810847784552</v>
      </c>
      <c r="E251" s="15">
        <v>0.92578010100142194</v>
      </c>
      <c r="F251" s="51">
        <v>9.1677192165000747</v>
      </c>
      <c r="G251" s="14">
        <v>8.4168101776367195</v>
      </c>
      <c r="H251" s="5">
        <v>178.12916143519053</v>
      </c>
      <c r="I251" s="5">
        <v>169.64308113398229</v>
      </c>
      <c r="J251" s="14">
        <v>1.0550642295043247</v>
      </c>
      <c r="K251" s="15">
        <v>10.041125869480865</v>
      </c>
      <c r="L251" s="15">
        <v>9.5348088958205466</v>
      </c>
      <c r="M251" s="5">
        <v>167.94814370893042</v>
      </c>
      <c r="N251" s="5">
        <v>161.08908615687446</v>
      </c>
      <c r="O251" s="10">
        <v>0.71883665102554062</v>
      </c>
      <c r="P251" s="10">
        <v>8.3588518345225111</v>
      </c>
      <c r="Q251" s="10">
        <v>7.0731593873204304</v>
      </c>
      <c r="R251" s="12"/>
      <c r="S251" s="47" t="s">
        <v>17</v>
      </c>
    </row>
    <row r="252" spans="1:19" x14ac:dyDescent="0.35">
      <c r="A252" s="21"/>
      <c r="B252" s="52" t="s">
        <v>18</v>
      </c>
      <c r="C252" s="5">
        <v>174.36741071215195</v>
      </c>
      <c r="D252" s="5">
        <v>166.77448340124752</v>
      </c>
      <c r="E252" s="15">
        <v>0.69391654947672521</v>
      </c>
      <c r="F252" s="51">
        <v>9.2179236124928678</v>
      </c>
      <c r="G252" s="14">
        <v>8.496989320288435</v>
      </c>
      <c r="H252" s="5">
        <v>179.50497260588975</v>
      </c>
      <c r="I252" s="5">
        <v>171.00902455951697</v>
      </c>
      <c r="J252" s="14">
        <v>0.77236717425395796</v>
      </c>
      <c r="K252" s="15">
        <v>10.049018555917172</v>
      </c>
      <c r="L252" s="15">
        <v>9.5523852266439917</v>
      </c>
      <c r="M252" s="5">
        <v>168.93316421475186</v>
      </c>
      <c r="N252" s="5">
        <v>162.22062353453018</v>
      </c>
      <c r="O252" s="10">
        <v>0.5865027645250791</v>
      </c>
      <c r="P252" s="10">
        <v>8.740287330308476</v>
      </c>
      <c r="Q252" s="10">
        <v>7.2154796232357228</v>
      </c>
      <c r="R252" s="12"/>
      <c r="S252" s="47" t="s">
        <v>18</v>
      </c>
    </row>
    <row r="253" spans="1:19" x14ac:dyDescent="0.35">
      <c r="A253" s="21"/>
      <c r="B253" s="52" t="s">
        <v>19</v>
      </c>
      <c r="C253" s="5">
        <v>175.399354897905</v>
      </c>
      <c r="D253" s="5">
        <v>168.02252644816897</v>
      </c>
      <c r="E253" s="15">
        <v>0.59182170655536481</v>
      </c>
      <c r="F253" s="51">
        <v>9.3356511569736824</v>
      </c>
      <c r="G253" s="14">
        <v>8.566461039089063</v>
      </c>
      <c r="H253" s="5">
        <v>180.62890460997045</v>
      </c>
      <c r="I253" s="5">
        <v>172.39374194207778</v>
      </c>
      <c r="J253" s="14">
        <v>0.62612861792321439</v>
      </c>
      <c r="K253" s="15">
        <v>10.131318805987704</v>
      </c>
      <c r="L253" s="15">
        <v>9.5705265218661424</v>
      </c>
      <c r="M253" s="5">
        <v>169.83866364326065</v>
      </c>
      <c r="N253" s="5">
        <v>163.3706747954399</v>
      </c>
      <c r="O253" s="10">
        <v>0.5360104587620782</v>
      </c>
      <c r="P253" s="10">
        <v>8.8443910075081362</v>
      </c>
      <c r="Q253" s="10">
        <v>7.4009991675236364</v>
      </c>
      <c r="R253" s="12"/>
      <c r="S253" s="47" t="s">
        <v>19</v>
      </c>
    </row>
    <row r="254" spans="1:19" x14ac:dyDescent="0.35">
      <c r="A254" s="21"/>
      <c r="B254" s="52" t="s">
        <v>20</v>
      </c>
      <c r="C254" s="5">
        <v>176.46129071508099</v>
      </c>
      <c r="D254" s="5">
        <v>169.28530591716103</v>
      </c>
      <c r="E254" s="15">
        <v>0.60543883858301228</v>
      </c>
      <c r="F254" s="51">
        <v>9.394053325296241</v>
      </c>
      <c r="G254" s="14">
        <v>8.6577601203504457</v>
      </c>
      <c r="H254" s="5">
        <v>181.78372292524139</v>
      </c>
      <c r="I254" s="5">
        <v>173.79263063641019</v>
      </c>
      <c r="J254" s="14">
        <v>0.63933195950257016</v>
      </c>
      <c r="K254" s="15">
        <v>10.173917326230253</v>
      </c>
      <c r="L254" s="15">
        <v>9.6144797701773825</v>
      </c>
      <c r="M254" s="5">
        <v>170.84887956960131</v>
      </c>
      <c r="N254" s="5">
        <v>164.51917282792985</v>
      </c>
      <c r="O254" s="10">
        <v>0.59480915868637396</v>
      </c>
      <c r="P254" s="10">
        <v>8.7745897518011446</v>
      </c>
      <c r="Q254" s="10">
        <v>7.6124339267043695</v>
      </c>
      <c r="R254" s="12"/>
      <c r="S254" s="47" t="s">
        <v>20</v>
      </c>
    </row>
    <row r="255" spans="1:19" x14ac:dyDescent="0.35">
      <c r="A255" s="21"/>
      <c r="B255" s="52" t="s">
        <v>21</v>
      </c>
      <c r="C255" s="5">
        <v>177.20070684553821</v>
      </c>
      <c r="D255" s="5">
        <v>170.54124934111238</v>
      </c>
      <c r="E255" s="15">
        <v>0.41902455063139143</v>
      </c>
      <c r="F255" s="51">
        <v>9.2958602272760373</v>
      </c>
      <c r="G255" s="14">
        <v>8.7603831027591497</v>
      </c>
      <c r="H255" s="5">
        <v>182.60998274323873</v>
      </c>
      <c r="I255" s="5">
        <v>175.19220986026548</v>
      </c>
      <c r="J255" s="14">
        <v>0.4545290440207026</v>
      </c>
      <c r="K255" s="15">
        <v>10.128726254741707</v>
      </c>
      <c r="L255" s="15">
        <v>9.6804254058174593</v>
      </c>
      <c r="M255" s="5">
        <v>171.529640323065</v>
      </c>
      <c r="N255" s="5">
        <v>165.647462989084</v>
      </c>
      <c r="O255" s="10">
        <v>0.39845783898533682</v>
      </c>
      <c r="P255" s="10">
        <v>8.5698261663206239</v>
      </c>
      <c r="Q255" s="10">
        <v>7.7996664984553377</v>
      </c>
      <c r="R255" s="12"/>
      <c r="S255" s="47" t="s">
        <v>21</v>
      </c>
    </row>
    <row r="256" spans="1:19" x14ac:dyDescent="0.35">
      <c r="A256" s="21"/>
      <c r="B256" s="52" t="s">
        <v>22</v>
      </c>
      <c r="C256" s="5">
        <v>178.37088002796099</v>
      </c>
      <c r="D256" s="5">
        <v>171.81447737314639</v>
      </c>
      <c r="E256" s="15">
        <v>0.66036597892514237</v>
      </c>
      <c r="F256" s="16">
        <v>9.3681620972500923</v>
      </c>
      <c r="G256" s="14">
        <v>8.8792315580593595</v>
      </c>
      <c r="H256" s="5">
        <v>184.05674665593131</v>
      </c>
      <c r="I256" s="5">
        <v>176.627140624644</v>
      </c>
      <c r="J256" s="14">
        <v>0.79226989179821317</v>
      </c>
      <c r="K256" s="15">
        <v>10.320917764618628</v>
      </c>
      <c r="L256" s="15">
        <v>9.7782185750514117</v>
      </c>
      <c r="M256" s="5">
        <v>172.42091544720483</v>
      </c>
      <c r="N256" s="5">
        <v>166.77130210385846</v>
      </c>
      <c r="O256" s="10">
        <v>0.51960414681752809</v>
      </c>
      <c r="P256" s="10">
        <v>8.4852816803695248</v>
      </c>
      <c r="Q256" s="10">
        <v>7.9809736173752128</v>
      </c>
      <c r="R256" s="12"/>
      <c r="S256" s="47" t="s">
        <v>22</v>
      </c>
    </row>
    <row r="257" spans="1:19" x14ac:dyDescent="0.35">
      <c r="A257" s="21"/>
      <c r="B257" s="52" t="s">
        <v>23</v>
      </c>
      <c r="C257" s="5">
        <v>180.14536694823201</v>
      </c>
      <c r="D257" s="5">
        <v>173.12364395829937</v>
      </c>
      <c r="E257" s="15">
        <v>0.99482994084732468</v>
      </c>
      <c r="F257" s="16">
        <v>9.5539051117446121</v>
      </c>
      <c r="G257" s="14">
        <v>9.0094349800770317</v>
      </c>
      <c r="H257" s="5">
        <v>186.19942795273664</v>
      </c>
      <c r="I257" s="5">
        <v>178.11275823539836</v>
      </c>
      <c r="J257" s="14">
        <v>1.1641416768116528</v>
      </c>
      <c r="K257" s="15">
        <v>10.58810821806378</v>
      </c>
      <c r="L257" s="15">
        <v>9.897979140898201</v>
      </c>
      <c r="M257" s="5">
        <v>173.76017123811039</v>
      </c>
      <c r="N257" s="5">
        <v>167.89806810900151</v>
      </c>
      <c r="O257" s="10">
        <v>0.77673627206533524</v>
      </c>
      <c r="P257" s="10">
        <v>8.4381416626675474</v>
      </c>
      <c r="Q257" s="10">
        <v>8.1603958371996299</v>
      </c>
      <c r="R257" s="12"/>
      <c r="S257" s="47" t="s">
        <v>23</v>
      </c>
    </row>
    <row r="258" spans="1:19" x14ac:dyDescent="0.35">
      <c r="A258" s="21">
        <v>2016</v>
      </c>
      <c r="B258" s="52" t="s">
        <v>11</v>
      </c>
      <c r="C258" s="5">
        <v>181.70766619327526</v>
      </c>
      <c r="D258" s="5">
        <v>174.45208270363753</v>
      </c>
      <c r="E258" s="15">
        <v>0.8672436441244713</v>
      </c>
      <c r="F258" s="16">
        <v>9.6167044853022787</v>
      </c>
      <c r="G258" s="14">
        <v>9.1300136594079078</v>
      </c>
      <c r="H258" s="5">
        <v>187.92069184717352</v>
      </c>
      <c r="I258" s="5">
        <v>179.61900088715024</v>
      </c>
      <c r="J258" s="14">
        <v>0.92441953950243771</v>
      </c>
      <c r="K258" s="15">
        <v>10.641955200911909</v>
      </c>
      <c r="L258" s="15">
        <v>10.01671611572732</v>
      </c>
      <c r="M258" s="5">
        <v>175.17643334665553</v>
      </c>
      <c r="N258" s="5">
        <v>169.04495052186456</v>
      </c>
      <c r="O258" s="10">
        <v>0.81506716899144749</v>
      </c>
      <c r="P258" s="10">
        <v>8.526275429577197</v>
      </c>
      <c r="Q258" s="10">
        <v>8.2767007818722647</v>
      </c>
      <c r="R258" s="12"/>
      <c r="S258" s="47">
        <v>42381</v>
      </c>
    </row>
    <row r="259" spans="1:19" x14ac:dyDescent="0.35">
      <c r="A259" s="21"/>
      <c r="B259" s="52" t="s">
        <v>13</v>
      </c>
      <c r="C259" s="5">
        <v>185.89287684069549</v>
      </c>
      <c r="D259" s="5">
        <v>176.03472835014782</v>
      </c>
      <c r="E259" s="15">
        <v>2.3032658638456098</v>
      </c>
      <c r="F259" s="16">
        <v>11.379040910338944</v>
      </c>
      <c r="G259" s="14">
        <v>9.3858899646981087</v>
      </c>
      <c r="H259" s="5">
        <v>190.51062538361171</v>
      </c>
      <c r="I259" s="5">
        <v>181.23694529067424</v>
      </c>
      <c r="J259" s="14">
        <v>1.3782056201370665</v>
      </c>
      <c r="K259" s="15">
        <v>11.347672138670319</v>
      </c>
      <c r="L259" s="15">
        <v>10.184213226064244</v>
      </c>
      <c r="M259" s="5">
        <v>177.94660726826709</v>
      </c>
      <c r="N259" s="5">
        <v>170.32935419491557</v>
      </c>
      <c r="O259" s="10">
        <v>1.5813622121930564</v>
      </c>
      <c r="P259" s="10">
        <v>9.4828568378360103</v>
      </c>
      <c r="Q259" s="10">
        <v>8.4767962296539991</v>
      </c>
      <c r="R259" s="12"/>
      <c r="S259" s="47" t="s">
        <v>13</v>
      </c>
    </row>
    <row r="260" spans="1:19" x14ac:dyDescent="0.35">
      <c r="A260" s="21"/>
      <c r="B260" s="52" t="s">
        <v>14</v>
      </c>
      <c r="C260" s="5">
        <v>189.93501093282194</v>
      </c>
      <c r="D260" s="5">
        <v>177.82765740185542</v>
      </c>
      <c r="E260" s="15">
        <v>2.1744427009919463</v>
      </c>
      <c r="F260" s="16">
        <v>12.774709778940192</v>
      </c>
      <c r="G260" s="14">
        <v>9.750670600144602</v>
      </c>
      <c r="H260" s="5">
        <v>194.86921181476683</v>
      </c>
      <c r="I260" s="5">
        <v>183.07260757108861</v>
      </c>
      <c r="J260" s="14">
        <v>2.2878442724014292</v>
      </c>
      <c r="K260" s="15">
        <v>12.744611325943239</v>
      </c>
      <c r="L260" s="15">
        <v>10.470941615821829</v>
      </c>
      <c r="M260" s="5">
        <v>180.83720467078339</v>
      </c>
      <c r="N260" s="5">
        <v>171.73825272351223</v>
      </c>
      <c r="O260" s="10">
        <v>1.6244183841945983</v>
      </c>
      <c r="P260" s="10">
        <v>10.313389121496201</v>
      </c>
      <c r="Q260" s="10">
        <v>8.7169993083765434</v>
      </c>
      <c r="R260" s="12"/>
      <c r="S260" s="47" t="s">
        <v>14</v>
      </c>
    </row>
    <row r="261" spans="1:19" x14ac:dyDescent="0.35">
      <c r="A261" s="21"/>
      <c r="B261" s="52" t="s">
        <v>15</v>
      </c>
      <c r="C261" s="5">
        <v>192.99391978523843</v>
      </c>
      <c r="D261" s="5">
        <v>179.76813535257736</v>
      </c>
      <c r="E261" s="15">
        <v>1.6105028964346104</v>
      </c>
      <c r="F261" s="16">
        <v>13.721044447092439</v>
      </c>
      <c r="G261" s="14">
        <v>10.182218038939013</v>
      </c>
      <c r="H261" s="5">
        <v>197.3975376000611</v>
      </c>
      <c r="I261" s="5">
        <v>184.99003262990786</v>
      </c>
      <c r="J261" s="14">
        <v>1.2974475350665386</v>
      </c>
      <c r="K261" s="15">
        <v>13.194166491547037</v>
      </c>
      <c r="L261" s="15">
        <v>10.785926127906492</v>
      </c>
      <c r="M261" s="5">
        <v>182.65927174646839</v>
      </c>
      <c r="N261" s="5">
        <v>173.22071520467259</v>
      </c>
      <c r="O261" s="10">
        <v>1.0075731257857683</v>
      </c>
      <c r="P261" s="10">
        <v>10.790064762095412</v>
      </c>
      <c r="Q261" s="10">
        <v>8.979661253599275</v>
      </c>
      <c r="R261" s="12"/>
      <c r="S261" s="47" t="s">
        <v>15</v>
      </c>
    </row>
    <row r="262" spans="1:19" x14ac:dyDescent="0.35">
      <c r="A262" s="21"/>
      <c r="B262" s="52" t="s">
        <v>16</v>
      </c>
      <c r="C262" s="5">
        <v>198.30441521333407</v>
      </c>
      <c r="D262" s="5">
        <v>181.9953903155417</v>
      </c>
      <c r="E262" s="15">
        <v>2.751638722092963</v>
      </c>
      <c r="F262" s="16">
        <v>15.577265107689016</v>
      </c>
      <c r="G262" s="14">
        <v>10.745728928053083</v>
      </c>
      <c r="H262" s="5">
        <v>202.46480043783089</v>
      </c>
      <c r="I262" s="5">
        <v>187.17298216763689</v>
      </c>
      <c r="J262" s="14">
        <v>2.5670344723531144</v>
      </c>
      <c r="K262" s="15">
        <v>14.860998881998626</v>
      </c>
      <c r="L262" s="15">
        <v>11.221443771344369</v>
      </c>
      <c r="M262" s="5">
        <v>187.26070218198652</v>
      </c>
      <c r="N262" s="5">
        <v>174.92998311325712</v>
      </c>
      <c r="O262" s="10">
        <v>2.5191332427433082</v>
      </c>
      <c r="P262" s="10">
        <v>12.300616474279934</v>
      </c>
      <c r="Q262" s="10">
        <v>9.3247803684047881</v>
      </c>
      <c r="R262" s="12"/>
      <c r="S262" s="47" t="s">
        <v>16</v>
      </c>
    </row>
    <row r="263" spans="1:19" x14ac:dyDescent="0.35">
      <c r="A263" s="21"/>
      <c r="B263" s="52" t="s">
        <v>17</v>
      </c>
      <c r="C263" s="5">
        <v>201.70378740537373</v>
      </c>
      <c r="D263" s="5">
        <v>184.37355720980065</v>
      </c>
      <c r="E263" s="15">
        <v>1.7142191152842656</v>
      </c>
      <c r="F263" s="16">
        <v>16.480162512928985</v>
      </c>
      <c r="G263" s="14">
        <v>11.371587936007415</v>
      </c>
      <c r="H263" s="5">
        <v>205.3865605977017</v>
      </c>
      <c r="I263" s="5">
        <v>189.44443209784615</v>
      </c>
      <c r="J263" s="15">
        <v>1.4430953694432276</v>
      </c>
      <c r="K263" s="15">
        <v>15.302042036743302</v>
      </c>
      <c r="L263" s="15">
        <v>11.672359893195392</v>
      </c>
      <c r="M263" s="5">
        <v>190.319139677816</v>
      </c>
      <c r="N263" s="5">
        <v>176.7942327773309</v>
      </c>
      <c r="O263" s="10">
        <v>1.6332511093850144</v>
      </c>
      <c r="P263" s="10">
        <v>13.32018054790565</v>
      </c>
      <c r="Q263" s="10">
        <v>9.7493548415577891</v>
      </c>
      <c r="R263" s="12"/>
      <c r="S263" s="47" t="s">
        <v>17</v>
      </c>
    </row>
    <row r="264" spans="1:19" x14ac:dyDescent="0.35">
      <c r="A264" s="21"/>
      <c r="B264" s="52" t="s">
        <v>18</v>
      </c>
      <c r="C264" s="5">
        <v>204.23072924860281</v>
      </c>
      <c r="D264" s="5">
        <v>186.86216708783823</v>
      </c>
      <c r="E264" s="15">
        <v>1.2527984108451733</v>
      </c>
      <c r="F264" s="16">
        <v>17.126662840540561</v>
      </c>
      <c r="G264" s="14">
        <v>12.04481841401433</v>
      </c>
      <c r="H264" s="5">
        <v>207.86530021115183</v>
      </c>
      <c r="I264" s="5">
        <v>191.80779273161804</v>
      </c>
      <c r="J264" s="16">
        <v>1.2068655350363002</v>
      </c>
      <c r="K264" s="15">
        <v>15.799187729204746</v>
      </c>
      <c r="L264" s="15">
        <v>12.16238045078282</v>
      </c>
      <c r="M264" s="5">
        <v>191.9604723626818</v>
      </c>
      <c r="N264" s="5">
        <v>178.71317512299174</v>
      </c>
      <c r="O264" s="10">
        <v>0.86241073159764881</v>
      </c>
      <c r="P264" s="10">
        <v>13.631016890595319</v>
      </c>
      <c r="Q264" s="10">
        <v>10.166741582614478</v>
      </c>
      <c r="R264" s="12"/>
      <c r="S264" s="47" t="s">
        <v>18</v>
      </c>
    </row>
    <row r="265" spans="1:19" x14ac:dyDescent="0.35">
      <c r="A265" s="21"/>
      <c r="B265" s="52" t="s">
        <v>19</v>
      </c>
      <c r="C265" s="5">
        <v>206.2859888822054</v>
      </c>
      <c r="D265" s="5">
        <v>189.43605325319663</v>
      </c>
      <c r="E265" s="15">
        <v>1.0063420138410208</v>
      </c>
      <c r="F265" s="16">
        <v>17.609320172402377</v>
      </c>
      <c r="G265" s="14">
        <v>12.744438057020432</v>
      </c>
      <c r="H265" s="5">
        <v>210.30152097749595</v>
      </c>
      <c r="I265" s="5">
        <v>194.28051076224514</v>
      </c>
      <c r="J265" s="16">
        <v>1.172018977611657</v>
      </c>
      <c r="K265" s="15">
        <v>16.427390971338269</v>
      </c>
      <c r="L265" s="15">
        <v>12.69580239607599</v>
      </c>
      <c r="M265" s="5">
        <v>193.40915112582806</v>
      </c>
      <c r="N265" s="5">
        <v>180.67738241320569</v>
      </c>
      <c r="O265" s="10">
        <v>0.75467555654331875</v>
      </c>
      <c r="P265" s="10">
        <v>13.878163532937521</v>
      </c>
      <c r="Q265" s="10">
        <v>10.59352153587902</v>
      </c>
      <c r="R265" s="12"/>
      <c r="S265" s="47" t="s">
        <v>19</v>
      </c>
    </row>
    <row r="266" spans="1:19" x14ac:dyDescent="0.35">
      <c r="A266" s="21"/>
      <c r="B266" s="52" t="s">
        <v>20</v>
      </c>
      <c r="C266" s="5">
        <v>207.963228351157</v>
      </c>
      <c r="D266" s="5">
        <v>192.06121472286961</v>
      </c>
      <c r="E266" s="15">
        <v>0.81306514225225612</v>
      </c>
      <c r="F266" s="16">
        <v>17.852038545348648</v>
      </c>
      <c r="G266" s="14">
        <v>13.454155800653993</v>
      </c>
      <c r="H266" s="5">
        <v>212.00003575253353</v>
      </c>
      <c r="I266" s="5">
        <v>196.79853683118617</v>
      </c>
      <c r="J266" s="16">
        <v>0.80765691429276387</v>
      </c>
      <c r="K266" s="15">
        <v>16.622122344649412</v>
      </c>
      <c r="L266" s="15">
        <v>13.237561403225669</v>
      </c>
      <c r="M266" s="5">
        <v>194.9660996736489</v>
      </c>
      <c r="N266" s="5">
        <v>182.68715075520967</v>
      </c>
      <c r="O266" s="10">
        <v>0.80500252379884785</v>
      </c>
      <c r="P266" s="10">
        <v>14.116112534541145</v>
      </c>
      <c r="Q266" s="10">
        <v>11.043076387383536</v>
      </c>
      <c r="R266" s="12"/>
      <c r="S266" s="47" t="s">
        <v>20</v>
      </c>
    </row>
    <row r="267" spans="1:19" x14ac:dyDescent="0.35">
      <c r="A267" s="21"/>
      <c r="B267" s="52" t="s">
        <v>21</v>
      </c>
      <c r="C267" s="5">
        <v>209.68099241244283</v>
      </c>
      <c r="D267" s="5">
        <v>194.76790518677831</v>
      </c>
      <c r="E267" s="15">
        <v>0.82599413122463261</v>
      </c>
      <c r="F267" s="16">
        <v>18.329659144766808</v>
      </c>
      <c r="G267" s="14">
        <v>14.205745495160741</v>
      </c>
      <c r="H267" s="5">
        <v>213.81759524456302</v>
      </c>
      <c r="I267" s="5">
        <v>199.3991712062965</v>
      </c>
      <c r="J267" s="16">
        <v>0.85733923844763638</v>
      </c>
      <c r="K267" s="15">
        <v>17.089762581711753</v>
      </c>
      <c r="L267" s="15">
        <v>13.817373138530911</v>
      </c>
      <c r="M267" s="5">
        <v>196.53086967600694</v>
      </c>
      <c r="N267" s="5">
        <v>184.77058653462151</v>
      </c>
      <c r="O267" s="10">
        <v>0.80258568283271359</v>
      </c>
      <c r="P267" s="10">
        <v>14.575457224683589</v>
      </c>
      <c r="Q267" s="10">
        <v>11.544471131922919</v>
      </c>
      <c r="R267" s="12"/>
      <c r="S267" s="47" t="s">
        <v>21</v>
      </c>
    </row>
    <row r="268" spans="1:19" x14ac:dyDescent="0.35">
      <c r="A268" s="21"/>
      <c r="B268" s="52" t="s">
        <v>22</v>
      </c>
      <c r="C268" s="5">
        <v>211.32697763747194</v>
      </c>
      <c r="D268" s="5">
        <v>197.51424665423755</v>
      </c>
      <c r="E268" s="15">
        <v>0.78499496119870571</v>
      </c>
      <c r="F268" s="16">
        <v>18.476164721699433</v>
      </c>
      <c r="G268" s="14">
        <v>14.957860172211483</v>
      </c>
      <c r="H268" s="5">
        <v>215.69709663708446</v>
      </c>
      <c r="I268" s="5">
        <v>202.03586703805925</v>
      </c>
      <c r="J268" s="16">
        <v>0.87902091985070285</v>
      </c>
      <c r="K268" s="15">
        <v>17.190540719651224</v>
      </c>
      <c r="L268" s="15">
        <v>14.385516474737116</v>
      </c>
      <c r="M268" s="5">
        <v>198.05486160130658</v>
      </c>
      <c r="N268" s="5">
        <v>186.90674871412998</v>
      </c>
      <c r="O268" s="10">
        <v>0.77544658903308061</v>
      </c>
      <c r="P268" s="10">
        <v>14.867074616565773</v>
      </c>
      <c r="Q268" s="10">
        <v>12.073687952458386</v>
      </c>
      <c r="R268" s="12"/>
      <c r="S268" s="47" t="s">
        <v>22</v>
      </c>
    </row>
    <row r="269" spans="1:19" x14ac:dyDescent="0.35">
      <c r="A269" s="21"/>
      <c r="B269" s="52" t="s">
        <v>23</v>
      </c>
      <c r="C269" s="5">
        <v>213.55686290408624</v>
      </c>
      <c r="D269" s="5">
        <v>200.29853798389206</v>
      </c>
      <c r="E269" s="15">
        <v>1.0551824909168346</v>
      </c>
      <c r="F269" s="16">
        <v>18.546963778122375</v>
      </c>
      <c r="G269" s="14">
        <v>15.696812638797255</v>
      </c>
      <c r="H269" s="5">
        <v>218.57612682789915</v>
      </c>
      <c r="I269" s="5">
        <v>204.73392527765614</v>
      </c>
      <c r="J269" s="16">
        <v>1.334756116656834</v>
      </c>
      <c r="K269" s="15">
        <v>17.388183858105478</v>
      </c>
      <c r="L269" s="15">
        <v>14.9462437761334</v>
      </c>
      <c r="M269" s="5">
        <v>199.30570338384553</v>
      </c>
      <c r="N269" s="5">
        <v>189.03554305960782</v>
      </c>
      <c r="O269" s="10">
        <v>0.63156328121695537</v>
      </c>
      <c r="P269" s="10">
        <v>14.701603919766555</v>
      </c>
      <c r="Q269" s="10">
        <v>12.589468829911482</v>
      </c>
      <c r="R269" s="12"/>
      <c r="S269" s="47" t="s">
        <v>23</v>
      </c>
    </row>
    <row r="270" spans="1:19" x14ac:dyDescent="0.35">
      <c r="A270" s="21">
        <v>2017</v>
      </c>
      <c r="B270" s="52" t="s">
        <v>11</v>
      </c>
      <c r="C270" s="5">
        <v>215.72123489309226</v>
      </c>
      <c r="D270" s="5">
        <v>203.13300204221014</v>
      </c>
      <c r="E270" s="15">
        <v>1.0134874429102751</v>
      </c>
      <c r="F270" s="16">
        <v>18.71884076901749</v>
      </c>
      <c r="G270" s="14">
        <v>16.440571470445732</v>
      </c>
      <c r="H270" s="5">
        <v>221.4048522263096</v>
      </c>
      <c r="I270" s="5">
        <v>207.52427197591749</v>
      </c>
      <c r="J270" s="16">
        <v>1.2941602724243069</v>
      </c>
      <c r="K270" s="15">
        <v>17.818240264018968</v>
      </c>
      <c r="L270" s="15">
        <v>15.535812442414908</v>
      </c>
      <c r="M270" s="5">
        <v>200.64220388054929</v>
      </c>
      <c r="N270" s="5">
        <v>191.15769060409903</v>
      </c>
      <c r="O270" s="10">
        <v>0.67057814905065527</v>
      </c>
      <c r="P270" s="10">
        <v>14.537212596114287</v>
      </c>
      <c r="Q270" s="10">
        <v>13.080982315040728</v>
      </c>
      <c r="R270" s="12"/>
      <c r="S270" s="47">
        <v>42747</v>
      </c>
    </row>
    <row r="271" spans="1:19" x14ac:dyDescent="0.35">
      <c r="A271" s="21"/>
      <c r="B271" s="52" t="s">
        <v>13</v>
      </c>
      <c r="C271" s="5">
        <v>218.94537805712932</v>
      </c>
      <c r="D271" s="5">
        <v>205.88737714357964</v>
      </c>
      <c r="E271" s="15">
        <v>1.4945877561079612</v>
      </c>
      <c r="F271" s="16">
        <v>17.780402228515086</v>
      </c>
      <c r="G271" s="14">
        <v>16.958386037357599</v>
      </c>
      <c r="H271" s="5">
        <v>225.80871668341865</v>
      </c>
      <c r="I271" s="5">
        <v>210.46577958423472</v>
      </c>
      <c r="J271" s="16">
        <v>1.989055078435058</v>
      </c>
      <c r="K271" s="15">
        <v>18.528148353264172</v>
      </c>
      <c r="L271" s="15">
        <v>16.12741499625379</v>
      </c>
      <c r="M271" s="5">
        <v>202.80955493496893</v>
      </c>
      <c r="N271" s="5">
        <v>193.22960290965753</v>
      </c>
      <c r="O271" s="10">
        <v>1.0802069616968453</v>
      </c>
      <c r="P271" s="10">
        <v>13.972139198596352</v>
      </c>
      <c r="Q271" s="10">
        <v>13.444687102222062</v>
      </c>
      <c r="R271" s="12"/>
      <c r="S271" s="5" t="s">
        <v>13</v>
      </c>
    </row>
    <row r="272" spans="1:19" x14ac:dyDescent="0.35">
      <c r="A272" s="21"/>
      <c r="B272" s="52" t="s">
        <v>14</v>
      </c>
      <c r="C272" s="5">
        <v>222.70933114132129</v>
      </c>
      <c r="D272" s="5">
        <v>208.61857049428792</v>
      </c>
      <c r="E272" s="15">
        <v>1.7191288154115796</v>
      </c>
      <c r="F272" s="16">
        <v>17.255544434665239</v>
      </c>
      <c r="G272" s="14">
        <v>17.315030486428284</v>
      </c>
      <c r="H272" s="5">
        <v>230.79548831671607</v>
      </c>
      <c r="I272" s="5">
        <v>213.45963595939722</v>
      </c>
      <c r="J272" s="16">
        <v>2.2084052850310627</v>
      </c>
      <c r="K272" s="15">
        <v>18.436096788906298</v>
      </c>
      <c r="L272" s="15">
        <v>16.598347940452555</v>
      </c>
      <c r="M272" s="5">
        <v>205.40024384217952</v>
      </c>
      <c r="N272" s="5">
        <v>195.27652284060719</v>
      </c>
      <c r="O272" s="10">
        <v>1.2773998286428281</v>
      </c>
      <c r="P272" s="10">
        <v>13.582956679801299</v>
      </c>
      <c r="Q272" s="10">
        <v>13.705898216508629</v>
      </c>
      <c r="R272" s="12"/>
      <c r="S272" s="5" t="s">
        <v>14</v>
      </c>
    </row>
    <row r="273" spans="1:19" x14ac:dyDescent="0.35">
      <c r="A273" s="21"/>
      <c r="B273" s="52" t="s">
        <v>15</v>
      </c>
      <c r="C273" s="5">
        <v>226.27459961675038</v>
      </c>
      <c r="D273" s="5">
        <v>211.39196048024726</v>
      </c>
      <c r="E273" s="15">
        <v>1.6008617407982513</v>
      </c>
      <c r="F273" s="16">
        <v>17.244418823425292</v>
      </c>
      <c r="G273" s="14">
        <v>17.591451936488326</v>
      </c>
      <c r="H273" s="5">
        <v>235.50132431776521</v>
      </c>
      <c r="I273" s="5">
        <v>216.63495151920586</v>
      </c>
      <c r="J273" s="16">
        <v>2.0389636016590771</v>
      </c>
      <c r="K273" s="15">
        <v>19.303070940481845</v>
      </c>
      <c r="L273" s="15">
        <v>17.106283208569948</v>
      </c>
      <c r="M273" s="5">
        <v>207.7509040614346</v>
      </c>
      <c r="N273" s="5">
        <v>197.36749220018771</v>
      </c>
      <c r="O273" s="10">
        <v>1.1444291278744743</v>
      </c>
      <c r="P273" s="10">
        <v>13.736851173803785</v>
      </c>
      <c r="Q273" s="10">
        <v>13.939889906922502</v>
      </c>
      <c r="R273" s="12"/>
      <c r="S273" s="5" t="s">
        <v>15</v>
      </c>
    </row>
    <row r="274" spans="1:19" x14ac:dyDescent="0.35">
      <c r="A274" s="21"/>
      <c r="B274" s="52" t="s">
        <v>16</v>
      </c>
      <c r="C274" s="5">
        <v>230.53162702560988</v>
      </c>
      <c r="D274" s="5">
        <v>214.0775614646036</v>
      </c>
      <c r="E274" s="15">
        <v>1.8813545206000981</v>
      </c>
      <c r="F274" s="16">
        <v>16.251383902676125</v>
      </c>
      <c r="G274" s="15">
        <v>17.628013046615195</v>
      </c>
      <c r="H274" s="5">
        <v>241.47200723910046</v>
      </c>
      <c r="I274" s="5">
        <v>219.88555208597833</v>
      </c>
      <c r="J274" s="16">
        <v>2.5353075778372016</v>
      </c>
      <c r="K274" s="15">
        <v>19.266167114933722</v>
      </c>
      <c r="L274" s="15">
        <v>17.47718583072168</v>
      </c>
      <c r="M274" s="5">
        <v>210.10457529549973</v>
      </c>
      <c r="N274" s="5">
        <v>199.27114829298046</v>
      </c>
      <c r="O274" s="10">
        <v>1.1329294785495279</v>
      </c>
      <c r="P274" s="10">
        <v>12.198967988122106</v>
      </c>
      <c r="Q274" s="10">
        <v>13.914804510078653</v>
      </c>
      <c r="R274" s="12"/>
      <c r="S274" s="5" t="s">
        <v>16</v>
      </c>
    </row>
    <row r="275" spans="1:19" x14ac:dyDescent="0.35">
      <c r="A275" s="21"/>
      <c r="B275" s="52" t="s">
        <v>17</v>
      </c>
      <c r="C275" s="5">
        <v>234.17486502637016</v>
      </c>
      <c r="D275" s="5">
        <v>216.78348459968666</v>
      </c>
      <c r="E275" s="15">
        <v>1.5803636350319721</v>
      </c>
      <c r="F275" s="16">
        <v>16.098397575320561</v>
      </c>
      <c r="G275" s="15">
        <v>17.578403259316858</v>
      </c>
      <c r="H275" s="5">
        <v>246.28873945585389</v>
      </c>
      <c r="I275" s="5">
        <v>223.29406699082429</v>
      </c>
      <c r="J275" s="16">
        <v>1.9947373079911586</v>
      </c>
      <c r="K275" s="15">
        <v>19.9147299312679</v>
      </c>
      <c r="L275" s="15">
        <v>17.867843629996557</v>
      </c>
      <c r="M275" s="5">
        <v>213.19409647553249</v>
      </c>
      <c r="N275" s="5">
        <v>201.17739469279016</v>
      </c>
      <c r="O275" s="10">
        <v>1.4704683016481397</v>
      </c>
      <c r="P275" s="10">
        <v>12.019262401270112</v>
      </c>
      <c r="Q275" s="10">
        <v>13.791831063951861</v>
      </c>
      <c r="R275" s="12"/>
      <c r="S275" s="5" t="s">
        <v>17</v>
      </c>
    </row>
    <row r="276" spans="1:19" x14ac:dyDescent="0.35">
      <c r="A276" s="21"/>
      <c r="B276" s="52" t="s">
        <v>18</v>
      </c>
      <c r="C276" s="5">
        <v>237.01570360511272</v>
      </c>
      <c r="D276" s="5">
        <v>219.51556579606248</v>
      </c>
      <c r="E276" s="15">
        <v>1.2131270272847701</v>
      </c>
      <c r="F276" s="16">
        <v>16.052909607252047</v>
      </c>
      <c r="G276" s="15">
        <v>17.474590612488655</v>
      </c>
      <c r="H276" s="5">
        <v>250.02798552700477</v>
      </c>
      <c r="I276" s="5">
        <v>226.80762410047871</v>
      </c>
      <c r="J276" s="16">
        <v>1.5182367165515984</v>
      </c>
      <c r="K276" s="15">
        <v>20.283657384384796</v>
      </c>
      <c r="L276" s="15">
        <v>18.247345882256852</v>
      </c>
      <c r="M276" s="5">
        <v>215.66181396415158</v>
      </c>
      <c r="N276" s="5">
        <v>203.15250649291269</v>
      </c>
      <c r="O276" s="10">
        <v>1.1574980402434818</v>
      </c>
      <c r="P276" s="10">
        <v>12.346990664145423</v>
      </c>
      <c r="Q276" s="10">
        <v>13.675170480912556</v>
      </c>
      <c r="R276" s="12"/>
      <c r="S276" s="5" t="s">
        <v>18</v>
      </c>
    </row>
    <row r="277" spans="1:19" x14ac:dyDescent="0.35">
      <c r="A277" s="21"/>
      <c r="B277" s="52" t="s">
        <v>19</v>
      </c>
      <c r="C277" s="5">
        <v>239.31547329535923</v>
      </c>
      <c r="D277" s="5">
        <v>222.26802283049199</v>
      </c>
      <c r="E277" s="15">
        <v>0.97030266571623258</v>
      </c>
      <c r="F277" s="16">
        <v>16.011501601310641</v>
      </c>
      <c r="G277" s="15">
        <v>17.331426100507258</v>
      </c>
      <c r="H277" s="5">
        <v>252.889444986472</v>
      </c>
      <c r="I277" s="5">
        <v>230.35661776789343</v>
      </c>
      <c r="J277" s="16">
        <v>1.1444556710065399</v>
      </c>
      <c r="K277" s="15">
        <v>20.250887302680681</v>
      </c>
      <c r="L277" s="15">
        <v>18.569081820974404</v>
      </c>
      <c r="M277" s="5">
        <v>217.97800869481753</v>
      </c>
      <c r="N277" s="5">
        <v>205.19991129032846</v>
      </c>
      <c r="O277" s="10">
        <v>1.0739939018833127</v>
      </c>
      <c r="P277" s="10">
        <v>12.703048137058133</v>
      </c>
      <c r="Q277" s="10">
        <v>13.572550448533846</v>
      </c>
      <c r="R277" s="12"/>
      <c r="S277" s="5" t="s">
        <v>19</v>
      </c>
    </row>
    <row r="278" spans="1:19" x14ac:dyDescent="0.35">
      <c r="A278" s="21"/>
      <c r="B278" s="52" t="s">
        <v>20</v>
      </c>
      <c r="C278" s="5">
        <v>241.19367322882204</v>
      </c>
      <c r="D278" s="5">
        <v>225.03722657029735</v>
      </c>
      <c r="E278" s="15">
        <v>0.78482177002602782</v>
      </c>
      <c r="F278" s="16">
        <v>15.979000297857311</v>
      </c>
      <c r="G278" s="15">
        <v>17.16953206560197</v>
      </c>
      <c r="H278" s="5">
        <v>255.0799652013244</v>
      </c>
      <c r="I278" s="5">
        <v>233.94661188862597</v>
      </c>
      <c r="J278" s="16">
        <v>0.86619677423452401</v>
      </c>
      <c r="K278" s="15">
        <v>20.320718011141196</v>
      </c>
      <c r="L278" s="15">
        <v>18.87619473985491</v>
      </c>
      <c r="M278" s="5">
        <v>219.77547702522506</v>
      </c>
      <c r="N278" s="5">
        <v>207.26735940295978</v>
      </c>
      <c r="O278" s="10">
        <v>0.82460994169557011</v>
      </c>
      <c r="P278" s="10">
        <v>12.724969824551152</v>
      </c>
      <c r="Q278" s="10">
        <v>13.454809791568863</v>
      </c>
      <c r="R278" s="12"/>
      <c r="S278" s="5" t="s">
        <v>20</v>
      </c>
    </row>
    <row r="279" spans="1:19" x14ac:dyDescent="0.35">
      <c r="A279" s="21"/>
      <c r="B279" s="52" t="s">
        <v>21</v>
      </c>
      <c r="C279" s="5">
        <v>243.03124944763937</v>
      </c>
      <c r="D279" s="5">
        <v>227.81641465656375</v>
      </c>
      <c r="E279" s="15">
        <v>0.76186750432462702</v>
      </c>
      <c r="F279" s="16">
        <v>15.905236164466714</v>
      </c>
      <c r="G279" s="15">
        <v>16.968149571713383</v>
      </c>
      <c r="H279" s="5">
        <v>257.23575663374453</v>
      </c>
      <c r="I279" s="5">
        <v>237.56479200439108</v>
      </c>
      <c r="J279" s="16">
        <v>0.84514337718317734</v>
      </c>
      <c r="K279" s="15">
        <v>20.30616860110139</v>
      </c>
      <c r="L279" s="15">
        <v>19.140310647835548</v>
      </c>
      <c r="M279" s="5">
        <v>221.52419882510532</v>
      </c>
      <c r="N279" s="5">
        <v>209.35013683205136</v>
      </c>
      <c r="O279" s="10">
        <v>0.79568558947072177</v>
      </c>
      <c r="P279" s="10">
        <v>12.717253625499851</v>
      </c>
      <c r="Q279" s="10">
        <v>13.302739769581365</v>
      </c>
      <c r="R279" s="12"/>
      <c r="S279" s="5" t="s">
        <v>21</v>
      </c>
    </row>
    <row r="280" spans="1:19" x14ac:dyDescent="0.35">
      <c r="A280" s="21"/>
      <c r="B280" s="52" t="s">
        <v>22</v>
      </c>
      <c r="C280" s="5">
        <v>244.93089946343028</v>
      </c>
      <c r="D280" s="5">
        <v>230.61674147539361</v>
      </c>
      <c r="E280" s="15">
        <v>0.78164845883334522</v>
      </c>
      <c r="F280" s="16">
        <v>15.901387604002622</v>
      </c>
      <c r="G280" s="15">
        <v>16.759547922183188</v>
      </c>
      <c r="H280" s="5">
        <v>259.50114556473659</v>
      </c>
      <c r="I280" s="5">
        <v>241.21512941502883</v>
      </c>
      <c r="J280" s="16">
        <v>0.88066642081084012</v>
      </c>
      <c r="K280" s="15">
        <v>20.308130990447907</v>
      </c>
      <c r="L280" s="15">
        <v>19.392231167344676</v>
      </c>
      <c r="M280" s="5">
        <v>223.30095681530275</v>
      </c>
      <c r="N280" s="5">
        <v>211.45397809988438</v>
      </c>
      <c r="O280" s="10">
        <v>0.80206045191486908</v>
      </c>
      <c r="P280" s="10">
        <v>12.747021209112106</v>
      </c>
      <c r="Q280" s="10">
        <v>13.133409871303741</v>
      </c>
      <c r="R280" s="12"/>
      <c r="S280" s="5" t="s">
        <v>22</v>
      </c>
    </row>
    <row r="281" spans="1:19" x14ac:dyDescent="0.35">
      <c r="A281" s="21"/>
      <c r="B281" s="52" t="s">
        <v>23</v>
      </c>
      <c r="C281" s="5">
        <v>246.38399653542567</v>
      </c>
      <c r="D281" s="5">
        <v>233.35233594467186</v>
      </c>
      <c r="E281" s="15">
        <v>0.59326817285148081</v>
      </c>
      <c r="F281" s="16">
        <v>15.371612592980881</v>
      </c>
      <c r="G281" s="15">
        <v>16.502266213964063</v>
      </c>
      <c r="H281" s="5">
        <v>261.01310127457185</v>
      </c>
      <c r="I281" s="5">
        <v>244.75154395225152</v>
      </c>
      <c r="J281" s="16">
        <v>0.58263931997097984</v>
      </c>
      <c r="K281" s="15">
        <v>19.415191888767609</v>
      </c>
      <c r="L281" s="15">
        <v>19.546159055136698</v>
      </c>
      <c r="M281" s="5">
        <v>224.40917884048142</v>
      </c>
      <c r="N281" s="5">
        <v>213.54593438793734</v>
      </c>
      <c r="O281" s="10">
        <v>0.4962907642600527</v>
      </c>
      <c r="P281" s="10">
        <v>12.595462663850014</v>
      </c>
      <c r="Q281" s="10">
        <v>12.966022649296562</v>
      </c>
      <c r="R281" s="12"/>
      <c r="S281" s="5" t="s">
        <v>23</v>
      </c>
    </row>
    <row r="282" spans="1:19" x14ac:dyDescent="0.35">
      <c r="A282" s="21">
        <v>2018</v>
      </c>
      <c r="B282" s="52" t="s">
        <v>11</v>
      </c>
      <c r="C282" s="5">
        <v>248.35283031764737</v>
      </c>
      <c r="D282" s="5">
        <v>236.07163556338477</v>
      </c>
      <c r="E282" s="15">
        <v>0.79909158464302266</v>
      </c>
      <c r="F282" s="16">
        <v>15.126742362997675</v>
      </c>
      <c r="G282" s="15">
        <v>16.215303860044443</v>
      </c>
      <c r="H282" s="5">
        <v>263.29262280865856</v>
      </c>
      <c r="I282" s="5">
        <v>248.24219150078056</v>
      </c>
      <c r="J282" s="16">
        <v>0.87333605974390593</v>
      </c>
      <c r="K282" s="15">
        <v>18.919084275322589</v>
      </c>
      <c r="L282" s="15">
        <v>19.620798635828123</v>
      </c>
      <c r="M282" s="5">
        <v>226.08440330926871</v>
      </c>
      <c r="N282" s="5">
        <v>215.66611767366393</v>
      </c>
      <c r="O282" s="10">
        <v>0.74650443330487803</v>
      </c>
      <c r="P282" s="10">
        <v>12.680382759285408</v>
      </c>
      <c r="Q282" s="10">
        <v>12.821052081196967</v>
      </c>
      <c r="R282" s="12"/>
      <c r="S282" s="46">
        <v>43112</v>
      </c>
    </row>
    <row r="283" spans="1:19" x14ac:dyDescent="0.35">
      <c r="A283" s="21"/>
      <c r="B283" s="52" t="s">
        <v>13</v>
      </c>
      <c r="C283" s="5">
        <v>250.31940419591601</v>
      </c>
      <c r="D283" s="5">
        <v>238.68613774161699</v>
      </c>
      <c r="E283" s="15">
        <v>0.79184677531290504</v>
      </c>
      <c r="F283" s="16">
        <v>14.329613357081357</v>
      </c>
      <c r="G283" s="15">
        <v>15.93043782143306</v>
      </c>
      <c r="H283" s="5">
        <v>265.52302003180125</v>
      </c>
      <c r="I283" s="5">
        <v>251.55171677981244</v>
      </c>
      <c r="J283" s="16">
        <v>0.84711724899469232</v>
      </c>
      <c r="K283" s="15">
        <v>17.587586489879243</v>
      </c>
      <c r="L283" s="15">
        <v>19.521433497046914</v>
      </c>
      <c r="M283" s="5">
        <v>227.84523928273882</v>
      </c>
      <c r="N283" s="5">
        <v>217.75242470264479</v>
      </c>
      <c r="O283" s="10">
        <v>0.77884009144204924</v>
      </c>
      <c r="P283" s="10">
        <v>12.344430397176126</v>
      </c>
      <c r="Q283" s="10">
        <v>12.691027370403816</v>
      </c>
      <c r="R283" s="12"/>
      <c r="S283" s="5" t="s">
        <v>13</v>
      </c>
    </row>
    <row r="284" spans="1:19" x14ac:dyDescent="0.35">
      <c r="A284" s="21"/>
      <c r="B284" s="52" t="s">
        <v>14</v>
      </c>
      <c r="C284" s="5">
        <v>252.41246722004092</v>
      </c>
      <c r="D284" s="5">
        <v>241.16139908151033</v>
      </c>
      <c r="E284" s="15">
        <v>0.83615692153324517</v>
      </c>
      <c r="F284" s="16">
        <v>13.337176276584188</v>
      </c>
      <c r="G284" s="15">
        <v>15.599200258211638</v>
      </c>
      <c r="H284" s="5">
        <v>267.90648300386152</v>
      </c>
      <c r="I284" s="5">
        <v>254.64429967040792</v>
      </c>
      <c r="J284" s="16">
        <v>0.89764833639462438</v>
      </c>
      <c r="K284" s="15">
        <v>16.07960145053562</v>
      </c>
      <c r="L284" s="15">
        <v>19.29388829223177</v>
      </c>
      <c r="M284" s="5">
        <v>229.74</v>
      </c>
      <c r="N284" s="5">
        <v>219.78073771579648</v>
      </c>
      <c r="O284" s="10">
        <v>0.83159987157333148</v>
      </c>
      <c r="P284" s="10">
        <v>11.849915902009386</v>
      </c>
      <c r="Q284" s="10">
        <v>12.548469482524865</v>
      </c>
      <c r="R284" s="12"/>
      <c r="S284" s="5" t="s">
        <v>14</v>
      </c>
    </row>
    <row r="285" spans="1:19" x14ac:dyDescent="0.35">
      <c r="A285" s="21"/>
      <c r="B285" s="52" t="s">
        <v>15</v>
      </c>
      <c r="C285" s="5">
        <v>254.51896318281376</v>
      </c>
      <c r="D285" s="5">
        <v>243.51509604534894</v>
      </c>
      <c r="E285" s="15">
        <v>0.83454513399155417</v>
      </c>
      <c r="F285" s="16">
        <v>12.482339429128103</v>
      </c>
      <c r="G285" s="15">
        <v>15.196006268224821</v>
      </c>
      <c r="H285" s="5">
        <v>270.35346221860635</v>
      </c>
      <c r="I285" s="5">
        <v>257.54864449547807</v>
      </c>
      <c r="J285" s="16">
        <v>0.91337066102634878</v>
      </c>
      <c r="K285" s="15">
        <v>14.799126077870667</v>
      </c>
      <c r="L285" s="15">
        <v>18.886007400631755</v>
      </c>
      <c r="M285" s="5">
        <v>231.94</v>
      </c>
      <c r="N285" s="5">
        <v>221.79649571067696</v>
      </c>
      <c r="O285" s="10">
        <v>0.95760424828065993</v>
      </c>
      <c r="P285" s="10">
        <v>11.643316811469745</v>
      </c>
      <c r="Q285" s="10">
        <v>12.377420029085215</v>
      </c>
      <c r="R285" s="12"/>
      <c r="S285" s="5" t="s">
        <v>15</v>
      </c>
    </row>
    <row r="286" spans="1:19" x14ac:dyDescent="0.35">
      <c r="A286" s="21"/>
      <c r="B286" s="52" t="s">
        <v>16</v>
      </c>
      <c r="C286" s="5">
        <v>257.29136415807073</v>
      </c>
      <c r="D286" s="5">
        <v>245.74507413972071</v>
      </c>
      <c r="E286" s="15">
        <v>1.0892708899122852</v>
      </c>
      <c r="F286" s="16">
        <v>11.607837708744455</v>
      </c>
      <c r="G286" s="15">
        <v>14.792541758447271</v>
      </c>
      <c r="H286" s="5">
        <v>273.94470720353547</v>
      </c>
      <c r="I286" s="5">
        <v>260.25470282584757</v>
      </c>
      <c r="J286" s="16">
        <v>1.3283517641898186</v>
      </c>
      <c r="K286" s="15">
        <v>13.447811336690975</v>
      </c>
      <c r="L286" s="15">
        <v>18.359164736791953</v>
      </c>
      <c r="M286" s="5">
        <v>234.47074739593864</v>
      </c>
      <c r="N286" s="5">
        <v>223.82701005238025</v>
      </c>
      <c r="O286" s="10">
        <v>1.0911215814170134</v>
      </c>
      <c r="P286" s="10">
        <v>11.597163967595336</v>
      </c>
      <c r="Q286" s="10">
        <v>12.322838489040208</v>
      </c>
      <c r="R286" s="12"/>
      <c r="S286" s="5" t="s">
        <v>16</v>
      </c>
    </row>
    <row r="287" spans="1:19" x14ac:dyDescent="0.35">
      <c r="A287" s="21"/>
      <c r="B287" s="52" t="s">
        <v>29</v>
      </c>
      <c r="C287" s="5">
        <v>260.47459160597731</v>
      </c>
      <c r="D287" s="5">
        <v>247.93671802135464</v>
      </c>
      <c r="E287" s="15">
        <v>1.2372072643491094</v>
      </c>
      <c r="F287" s="16">
        <v>11.230806763418258</v>
      </c>
      <c r="G287" s="15">
        <v>14.370667340824255</v>
      </c>
      <c r="H287" s="5">
        <v>278.24840740232156</v>
      </c>
      <c r="I287" s="5">
        <v>262.9180084880532</v>
      </c>
      <c r="J287" s="16">
        <v>1.5710105308180005</v>
      </c>
      <c r="K287" s="15">
        <v>12.976503926683307</v>
      </c>
      <c r="L287" s="15">
        <v>17.745183305231819</v>
      </c>
      <c r="M287" s="5">
        <v>237.06</v>
      </c>
      <c r="N287" s="5">
        <v>225.81583534608581</v>
      </c>
      <c r="O287" s="10">
        <v>1.1042966480117116</v>
      </c>
      <c r="P287" s="10">
        <v>11.194448588873811</v>
      </c>
      <c r="Q287" s="10">
        <v>12.247121845334561</v>
      </c>
      <c r="R287" s="12"/>
      <c r="S287" s="5" t="s">
        <v>29</v>
      </c>
    </row>
    <row r="288" spans="1:19" x14ac:dyDescent="0.35">
      <c r="A288" s="21"/>
      <c r="B288" s="52" t="s">
        <v>30</v>
      </c>
      <c r="C288" s="5">
        <v>263.42359387672201</v>
      </c>
      <c r="D288" s="5">
        <v>250.13737554398872</v>
      </c>
      <c r="E288" s="15">
        <v>1.1321650424950747</v>
      </c>
      <c r="F288" s="16">
        <v>11.141831477802413</v>
      </c>
      <c r="G288" s="15">
        <v>13.949721349772062</v>
      </c>
      <c r="H288" s="5">
        <v>282.15654383483906</v>
      </c>
      <c r="I288" s="5">
        <v>265.59538834703937</v>
      </c>
      <c r="J288" s="16">
        <v>1.4045494344435525</v>
      </c>
      <c r="K288" s="15">
        <v>12.849984868739497</v>
      </c>
      <c r="L288" s="15">
        <v>17.101613934008313</v>
      </c>
      <c r="M288" s="5">
        <v>238.97</v>
      </c>
      <c r="N288" s="5">
        <v>227.7581841824065</v>
      </c>
      <c r="O288" s="10">
        <v>0.80570319750275132</v>
      </c>
      <c r="P288" s="10">
        <v>10.807748301571294</v>
      </c>
      <c r="Q288" s="10">
        <v>12.111924245617018</v>
      </c>
      <c r="R288" s="12"/>
      <c r="S288" s="5" t="s">
        <v>30</v>
      </c>
    </row>
    <row r="289" spans="1:19" x14ac:dyDescent="0.35">
      <c r="A289" s="21"/>
      <c r="B289" s="52" t="s">
        <v>32</v>
      </c>
      <c r="C289" s="5">
        <v>266.18446411039935</v>
      </c>
      <c r="D289" s="5">
        <v>252.37645811190873</v>
      </c>
      <c r="E289" s="15">
        <v>1.0480724953473128</v>
      </c>
      <c r="F289" s="16">
        <v>11.227435671022761</v>
      </c>
      <c r="G289" s="15">
        <v>13.546004008133153</v>
      </c>
      <c r="H289" s="5">
        <v>286.16548151499541</v>
      </c>
      <c r="I289" s="5">
        <v>268.36839139108298</v>
      </c>
      <c r="J289" s="16">
        <v>1.4208203806547175</v>
      </c>
      <c r="K289" s="15">
        <v>13.158333488494733</v>
      </c>
      <c r="L289" s="15">
        <v>16.501272675174491</v>
      </c>
      <c r="M289" s="5">
        <v>241.12800989291242</v>
      </c>
      <c r="N289" s="5">
        <v>229.6873509489144</v>
      </c>
      <c r="O289" s="10">
        <v>0.90304636268669469</v>
      </c>
      <c r="P289" s="10">
        <v>10.620337958269133</v>
      </c>
      <c r="Q289" s="10">
        <v>11.933455284948806</v>
      </c>
      <c r="R289" s="12"/>
      <c r="S289" s="5" t="s">
        <v>32</v>
      </c>
    </row>
    <row r="290" spans="1:19" x14ac:dyDescent="0.35">
      <c r="A290" s="21"/>
      <c r="B290" s="52" t="s">
        <v>33</v>
      </c>
      <c r="C290" s="5">
        <v>268.410499925762</v>
      </c>
      <c r="D290" s="5">
        <v>254.64452700332041</v>
      </c>
      <c r="E290" s="15">
        <v>0.83627563419305773</v>
      </c>
      <c r="F290" s="16">
        <v>11.284220822458792</v>
      </c>
      <c r="G290" s="15">
        <v>13.156623410382423</v>
      </c>
      <c r="H290" s="5">
        <v>289.02836360772011</v>
      </c>
      <c r="I290" s="5">
        <v>271.19742459161597</v>
      </c>
      <c r="J290" s="16">
        <v>1.0004288698861359</v>
      </c>
      <c r="K290" s="15">
        <v>13.30892388181158</v>
      </c>
      <c r="L290" s="15">
        <v>15.922783579667254</v>
      </c>
      <c r="M290" s="5">
        <v>242.8</v>
      </c>
      <c r="N290" s="5">
        <v>231.60606119681233</v>
      </c>
      <c r="O290" s="10">
        <v>0.6934035194957886</v>
      </c>
      <c r="P290" s="10">
        <v>10.476384029020807</v>
      </c>
      <c r="Q290" s="10">
        <v>11.742660235533918</v>
      </c>
      <c r="R290" s="12"/>
      <c r="S290" s="5" t="s">
        <v>33</v>
      </c>
    </row>
    <row r="291" spans="1:19" x14ac:dyDescent="0.35">
      <c r="A291" s="22"/>
      <c r="B291" s="52" t="s">
        <v>34</v>
      </c>
      <c r="C291" s="5">
        <v>270.39488319983968</v>
      </c>
      <c r="D291" s="5">
        <v>256.92482981600375</v>
      </c>
      <c r="E291" s="15">
        <v>0.73930910848365272</v>
      </c>
      <c r="F291" s="16">
        <v>11.259306700019977</v>
      </c>
      <c r="G291" s="15">
        <v>12.777136890386643</v>
      </c>
      <c r="H291" s="5">
        <v>291.39010763683422</v>
      </c>
      <c r="I291" s="5">
        <v>274.04362050854019</v>
      </c>
      <c r="J291" s="16">
        <v>0.8171322702153816</v>
      </c>
      <c r="K291" s="15">
        <v>13.277450790684227</v>
      </c>
      <c r="L291" s="15">
        <v>15.3553176783346</v>
      </c>
      <c r="M291" s="5">
        <v>244.77219805011288</v>
      </c>
      <c r="N291" s="5">
        <v>233.54339446556298</v>
      </c>
      <c r="O291" s="10">
        <v>0.81227267302837447</v>
      </c>
      <c r="P291" s="10">
        <v>10.494564182291441</v>
      </c>
      <c r="Q291" s="10">
        <v>11.556361032102117</v>
      </c>
      <c r="R291" s="12"/>
      <c r="S291" s="5" t="s">
        <v>34</v>
      </c>
    </row>
    <row r="292" spans="1:19" x14ac:dyDescent="0.35">
      <c r="A292" s="22"/>
      <c r="B292" s="52" t="s">
        <v>35</v>
      </c>
      <c r="C292" s="5">
        <v>272.56078866015395</v>
      </c>
      <c r="D292" s="5">
        <v>259.2273205823974</v>
      </c>
      <c r="E292" s="15">
        <v>0.80101569773918868</v>
      </c>
      <c r="F292" s="16">
        <v>11.280687433579189</v>
      </c>
      <c r="G292" s="15">
        <v>12.406115412074925</v>
      </c>
      <c r="H292" s="5">
        <v>294.01823722668382</v>
      </c>
      <c r="I292" s="5">
        <v>276.92004481370242</v>
      </c>
      <c r="J292" s="16">
        <v>0.90192821271925538</v>
      </c>
      <c r="K292" s="15">
        <v>13.301325351311945</v>
      </c>
      <c r="L292" s="15">
        <v>14.802104447288045</v>
      </c>
      <c r="M292" s="5">
        <v>246.61</v>
      </c>
      <c r="N292" s="5">
        <v>235.48581473095442</v>
      </c>
      <c r="O292" s="10">
        <v>0.75082136146478717</v>
      </c>
      <c r="P292" s="10">
        <v>10.438398257279616</v>
      </c>
      <c r="Q292" s="10">
        <v>11.365043517752184</v>
      </c>
      <c r="R292" s="12"/>
      <c r="S292" s="5" t="s">
        <v>35</v>
      </c>
    </row>
    <row r="293" spans="1:19" x14ac:dyDescent="0.35">
      <c r="A293" s="22"/>
      <c r="B293" s="52" t="s">
        <v>36</v>
      </c>
      <c r="C293" s="5">
        <v>274.57474400131753</v>
      </c>
      <c r="D293" s="5">
        <v>261.57654953788835</v>
      </c>
      <c r="E293" s="15">
        <v>0.73890134786583417</v>
      </c>
      <c r="F293" s="16">
        <v>11.441793242378282</v>
      </c>
      <c r="G293" s="15">
        <v>12.095106517343154</v>
      </c>
      <c r="H293" s="5">
        <v>296.40309126905026</v>
      </c>
      <c r="I293" s="5">
        <v>279.86921064657571</v>
      </c>
      <c r="J293" s="16">
        <v>0.81112452916576672</v>
      </c>
      <c r="K293" s="15">
        <v>13.558702540854469</v>
      </c>
      <c r="L293" s="15">
        <v>14.348292201652171</v>
      </c>
      <c r="M293" s="5">
        <v>247.81</v>
      </c>
      <c r="N293" s="5">
        <v>237.43588316091427</v>
      </c>
      <c r="O293" s="10">
        <v>0.48659827257613131</v>
      </c>
      <c r="P293" s="10">
        <v>10.427746886482197</v>
      </c>
      <c r="Q293" s="10">
        <v>11.187264623627698</v>
      </c>
      <c r="R293" s="13"/>
      <c r="S293" s="5" t="s">
        <v>36</v>
      </c>
    </row>
    <row r="294" spans="1:19" x14ac:dyDescent="0.35">
      <c r="A294" s="21">
        <v>2019</v>
      </c>
      <c r="B294" s="52" t="s">
        <v>37</v>
      </c>
      <c r="C294" s="5">
        <v>276.60068818514202</v>
      </c>
      <c r="D294" s="5">
        <v>263.93053769351292</v>
      </c>
      <c r="E294" s="15">
        <v>0.73784797330623064</v>
      </c>
      <c r="F294" s="16">
        <v>11.374083327886851</v>
      </c>
      <c r="G294" s="15">
        <v>11.801037453586034</v>
      </c>
      <c r="H294" s="5">
        <v>298.85091447566856</v>
      </c>
      <c r="I294" s="5">
        <v>282.83240161882651</v>
      </c>
      <c r="J294" s="16">
        <v>0.82584267125484701</v>
      </c>
      <c r="K294" s="15">
        <v>13.505236602413689</v>
      </c>
      <c r="L294" s="15">
        <v>13.934057667202467</v>
      </c>
      <c r="M294" s="5">
        <v>250.1</v>
      </c>
      <c r="N294" s="5">
        <v>239.43718288514188</v>
      </c>
      <c r="O294" s="10">
        <v>0.92409507283805681</v>
      </c>
      <c r="P294" s="10">
        <v>10.622403111053842</v>
      </c>
      <c r="Q294" s="10">
        <v>11.022160304034045</v>
      </c>
      <c r="R294" s="12"/>
      <c r="S294" s="5" t="s">
        <v>37</v>
      </c>
    </row>
    <row r="295" spans="1:19" x14ac:dyDescent="0.35">
      <c r="A295" s="21"/>
      <c r="B295" s="52" t="s">
        <v>38</v>
      </c>
      <c r="C295" s="5">
        <v>278.62014783441202</v>
      </c>
      <c r="D295" s="5">
        <v>266.28893299672092</v>
      </c>
      <c r="E295" s="15">
        <v>0.73009928591294226</v>
      </c>
      <c r="F295" s="16">
        <v>11.305852907969552</v>
      </c>
      <c r="G295" s="15">
        <v>11.56447354516439</v>
      </c>
      <c r="H295" s="5">
        <v>301.2974570936164</v>
      </c>
      <c r="I295" s="5">
        <v>285.81360470731107</v>
      </c>
      <c r="J295" s="16">
        <v>0.8186498683600405</v>
      </c>
      <c r="K295" s="15">
        <v>13.473196055667984</v>
      </c>
      <c r="L295" s="15">
        <v>13.620216298300463</v>
      </c>
      <c r="M295" s="5">
        <v>251.84</v>
      </c>
      <c r="N295" s="5">
        <v>241.436746278247</v>
      </c>
      <c r="O295" s="10">
        <v>0.69572171131547123</v>
      </c>
      <c r="P295" s="10">
        <v>10.531166151549698</v>
      </c>
      <c r="Q295" s="10">
        <v>10.876720021806733</v>
      </c>
      <c r="R295" s="12"/>
      <c r="S295" s="5" t="s">
        <v>38</v>
      </c>
    </row>
    <row r="296" spans="1:19" x14ac:dyDescent="0.35">
      <c r="A296" s="22"/>
      <c r="B296" s="52" t="s">
        <v>39</v>
      </c>
      <c r="C296" s="5">
        <v>280.81177143961298</v>
      </c>
      <c r="D296" s="5">
        <v>268.65554168168529</v>
      </c>
      <c r="E296" s="15">
        <v>0.7865991107374839</v>
      </c>
      <c r="F296" s="16">
        <v>11.251149569729819</v>
      </c>
      <c r="G296" s="15">
        <v>11.400722795973749</v>
      </c>
      <c r="H296" s="5">
        <v>303.94271101084166</v>
      </c>
      <c r="I296" s="5">
        <v>288.8166237078928</v>
      </c>
      <c r="J296" s="16">
        <v>0.87795427905099643</v>
      </c>
      <c r="K296" s="15">
        <v>13.451047396438227</v>
      </c>
      <c r="L296" s="15">
        <v>13.419630473454518</v>
      </c>
      <c r="M296" s="5">
        <v>253.26</v>
      </c>
      <c r="N296" s="5">
        <v>243.39674627824698</v>
      </c>
      <c r="O296" s="10">
        <v>0.56385006353238509</v>
      </c>
      <c r="P296" s="10">
        <v>10.237659963436926</v>
      </c>
      <c r="Q296" s="10">
        <v>10.745258573564769</v>
      </c>
      <c r="R296" s="13"/>
      <c r="S296" s="5" t="s">
        <v>39</v>
      </c>
    </row>
    <row r="297" spans="1:19" x14ac:dyDescent="0.35">
      <c r="A297" s="22"/>
      <c r="B297" s="52" t="s">
        <v>40</v>
      </c>
      <c r="C297" s="5">
        <v>283.46303284788502</v>
      </c>
      <c r="D297" s="5">
        <v>271.0675474871079</v>
      </c>
      <c r="E297" s="15">
        <v>0.9441418337557792</v>
      </c>
      <c r="F297" s="16">
        <v>11.3720680389074</v>
      </c>
      <c r="G297" s="15">
        <v>11.314473677076649</v>
      </c>
      <c r="H297" s="5">
        <v>307.39590043253162</v>
      </c>
      <c r="I297" s="5">
        <v>291.90349355905317</v>
      </c>
      <c r="J297" s="16">
        <v>1.1361316776459205</v>
      </c>
      <c r="K297" s="15">
        <v>13.701484682290825</v>
      </c>
      <c r="L297" s="15">
        <v>13.339169045472616</v>
      </c>
      <c r="M297" s="5">
        <v>255</v>
      </c>
      <c r="N297" s="5">
        <v>245.31841294491369</v>
      </c>
      <c r="O297" s="10">
        <v>0.68704098554846382</v>
      </c>
      <c r="P297" s="10">
        <v>9.9422264378718523</v>
      </c>
      <c r="Q297" s="10">
        <v>10.605179833372986</v>
      </c>
      <c r="R297" s="12"/>
      <c r="S297" s="5" t="s">
        <v>40</v>
      </c>
    </row>
    <row r="298" spans="1:19" x14ac:dyDescent="0.35">
      <c r="A298" s="22"/>
      <c r="B298" s="52" t="s">
        <v>16</v>
      </c>
      <c r="C298" s="5">
        <v>286.61332946309398</v>
      </c>
      <c r="D298" s="5">
        <v>273.51104459585986</v>
      </c>
      <c r="E298" s="15">
        <v>1.1113606538244909</v>
      </c>
      <c r="F298" s="16">
        <v>11.396404772842999</v>
      </c>
      <c r="G298" s="17">
        <v>11.298688510172354</v>
      </c>
      <c r="H298" s="5">
        <v>311.73303821063098</v>
      </c>
      <c r="I298" s="5">
        <v>295.05252114297781</v>
      </c>
      <c r="J298" s="16">
        <v>1.4109289590383867</v>
      </c>
      <c r="K298" s="15">
        <v>13.794145319631795</v>
      </c>
      <c r="L298" s="15">
        <v>13.370678008618199</v>
      </c>
      <c r="M298" s="5">
        <v>257.07</v>
      </c>
      <c r="N298" s="5">
        <v>247.20168399525213</v>
      </c>
      <c r="O298" s="10">
        <v>0.81176470588235361</v>
      </c>
      <c r="P298" s="10">
        <v>9.6384102729451229</v>
      </c>
      <c r="Q298" s="10">
        <v>10.443187324622571</v>
      </c>
      <c r="R298" s="13"/>
      <c r="S298" s="5" t="s">
        <v>16</v>
      </c>
    </row>
    <row r="299" spans="1:19" x14ac:dyDescent="0.35">
      <c r="A299" s="22"/>
      <c r="B299" s="52" t="s">
        <v>29</v>
      </c>
      <c r="C299" s="5">
        <v>289.69284937490198</v>
      </c>
      <c r="D299" s="5">
        <v>275.94589940993689</v>
      </c>
      <c r="E299" s="15">
        <v>1.0744510444007602</v>
      </c>
      <c r="F299" s="16">
        <v>11.217315895871891</v>
      </c>
      <c r="G299" s="17">
        <v>11.296907377054907</v>
      </c>
      <c r="H299" s="5">
        <v>315.97469138231781</v>
      </c>
      <c r="I299" s="5">
        <v>298.19637814131084</v>
      </c>
      <c r="J299" s="16">
        <v>1.3606684732661734</v>
      </c>
      <c r="K299" s="15">
        <v>13.558490534484008</v>
      </c>
      <c r="L299" s="15">
        <v>13.418011895088824</v>
      </c>
      <c r="M299" s="5">
        <v>259.23</v>
      </c>
      <c r="N299" s="5">
        <v>249.04918399525209</v>
      </c>
      <c r="O299" s="10">
        <v>0.84023806745246077</v>
      </c>
      <c r="P299" s="10">
        <v>9.3520627689192679</v>
      </c>
      <c r="Q299" s="10">
        <v>10.288626842116201</v>
      </c>
      <c r="R299" s="13"/>
      <c r="S299" s="5" t="s">
        <v>29</v>
      </c>
    </row>
    <row r="300" spans="1:19" x14ac:dyDescent="0.35">
      <c r="A300" s="22"/>
      <c r="B300" s="52" t="s">
        <v>30</v>
      </c>
      <c r="C300" s="5">
        <v>292.62266893094159</v>
      </c>
      <c r="D300" s="5">
        <v>278.3791556644552</v>
      </c>
      <c r="E300" s="15">
        <v>1.0113537708512865</v>
      </c>
      <c r="F300" s="16">
        <v>11.084457023953703</v>
      </c>
      <c r="G300" s="17">
        <v>11.290507889533657</v>
      </c>
      <c r="H300" s="5">
        <v>319.94159982794832</v>
      </c>
      <c r="I300" s="5">
        <v>301.34513280740327</v>
      </c>
      <c r="J300" s="16">
        <v>1.2554513237361391</v>
      </c>
      <c r="K300" s="15">
        <v>13.391522124408667</v>
      </c>
      <c r="L300" s="15">
        <v>13.460227861205041</v>
      </c>
      <c r="M300" s="5">
        <v>261.48</v>
      </c>
      <c r="N300" s="5">
        <v>250.92501732858545</v>
      </c>
      <c r="O300" s="10">
        <v>0.86795509778960422</v>
      </c>
      <c r="P300" s="10">
        <v>9.4195924174582615</v>
      </c>
      <c r="Q300" s="10">
        <v>10.171679770517116</v>
      </c>
      <c r="R300" s="13"/>
      <c r="S300" s="5" t="s">
        <v>30</v>
      </c>
    </row>
    <row r="301" spans="1:19" x14ac:dyDescent="0.35">
      <c r="A301" s="22"/>
      <c r="B301" s="52" t="s">
        <v>32</v>
      </c>
      <c r="C301" s="5">
        <v>295.50710354432698</v>
      </c>
      <c r="D301" s="5">
        <v>280.82270895061583</v>
      </c>
      <c r="E301" s="15">
        <v>0.98571810035198837</v>
      </c>
      <c r="F301" s="16">
        <v>11.015909411514784</v>
      </c>
      <c r="G301" s="17">
        <v>11.271356707166987</v>
      </c>
      <c r="H301" s="5">
        <v>323.85485486119404</v>
      </c>
      <c r="I301" s="5">
        <v>304.48591391958649</v>
      </c>
      <c r="J301" s="16">
        <v>1.2231154171105345</v>
      </c>
      <c r="K301" s="15">
        <v>13.170482039506098</v>
      </c>
      <c r="L301" s="15">
        <v>13.458187956222773</v>
      </c>
      <c r="M301" s="5">
        <v>263.37</v>
      </c>
      <c r="N301" s="5">
        <v>252.77851650417605</v>
      </c>
      <c r="O301" s="10">
        <v>0.72280862781090605</v>
      </c>
      <c r="P301" s="10">
        <v>9.2241420301878208</v>
      </c>
      <c r="Q301" s="10">
        <v>10.053303092166118</v>
      </c>
      <c r="R301" s="13"/>
      <c r="S301" s="5" t="s">
        <v>32</v>
      </c>
    </row>
    <row r="302" spans="1:19" x14ac:dyDescent="0.35">
      <c r="A302" s="22"/>
      <c r="B302" s="52" t="s">
        <v>33</v>
      </c>
      <c r="C302" s="5">
        <v>298.58991833402899</v>
      </c>
      <c r="D302" s="5">
        <v>283.33766048463804</v>
      </c>
      <c r="E302" s="15">
        <v>1.0432286576960621</v>
      </c>
      <c r="F302" s="16">
        <v>11.24375477733328</v>
      </c>
      <c r="G302" s="15">
        <v>11.267916816819508</v>
      </c>
      <c r="H302" s="5">
        <v>328.06709929260671</v>
      </c>
      <c r="I302" s="5">
        <v>307.73914189332703</v>
      </c>
      <c r="J302" s="16">
        <v>1.3006581090834857</v>
      </c>
      <c r="K302" s="15">
        <v>13.506887420181158</v>
      </c>
      <c r="L302" s="15">
        <v>13.474212506530094</v>
      </c>
      <c r="M302" s="5">
        <v>265.7</v>
      </c>
      <c r="N302" s="5">
        <v>254.68684983750938</v>
      </c>
      <c r="O302" s="10">
        <v>0.88468694232449252</v>
      </c>
      <c r="P302" s="10">
        <v>9.4316309719933997</v>
      </c>
      <c r="Q302" s="10">
        <v>9.9655373963134934</v>
      </c>
      <c r="R302" s="13"/>
      <c r="S302" s="5" t="s">
        <v>33</v>
      </c>
    </row>
    <row r="303" spans="1:19" x14ac:dyDescent="0.35">
      <c r="A303" s="22"/>
      <c r="B303" s="52" t="s">
        <v>34</v>
      </c>
      <c r="C303" s="5">
        <v>301.779567009419</v>
      </c>
      <c r="D303" s="5">
        <v>285.95305080210301</v>
      </c>
      <c r="E303" s="15">
        <v>1.0682372309107109</v>
      </c>
      <c r="F303" s="16">
        <v>11.606981403706513</v>
      </c>
      <c r="G303" s="15">
        <v>11.298332281425559</v>
      </c>
      <c r="H303" s="5">
        <v>332.44077346453679</v>
      </c>
      <c r="I303" s="5">
        <v>311.16003071230222</v>
      </c>
      <c r="J303" s="16">
        <v>1.3331645207217662</v>
      </c>
      <c r="K303" s="15">
        <v>14.087872152085865</v>
      </c>
      <c r="L303" s="15">
        <v>13.543978923824412</v>
      </c>
      <c r="M303" s="5">
        <v>267.89999999999998</v>
      </c>
      <c r="N303" s="5">
        <v>256.61416666666662</v>
      </c>
      <c r="O303" s="10">
        <v>0.82800150545728002</v>
      </c>
      <c r="P303" s="10">
        <v>9.448704605394795</v>
      </c>
      <c r="Q303" s="10">
        <v>9.878580489890723</v>
      </c>
      <c r="R303" s="13"/>
      <c r="S303" s="5" t="s">
        <v>34</v>
      </c>
    </row>
    <row r="304" spans="1:19" x14ac:dyDescent="0.35">
      <c r="A304" s="22"/>
      <c r="B304" s="52" t="s">
        <v>35</v>
      </c>
      <c r="C304" s="5">
        <v>304.86883015824901</v>
      </c>
      <c r="D304" s="5">
        <v>288.64538759361091</v>
      </c>
      <c r="E304" s="15">
        <v>1.0236820138102871</v>
      </c>
      <c r="F304" s="16">
        <v>11.853517762739813</v>
      </c>
      <c r="G304" s="15">
        <v>11.348366732766024</v>
      </c>
      <c r="H304" s="5">
        <v>336.59793361867986</v>
      </c>
      <c r="I304" s="5">
        <v>314.70833874496856</v>
      </c>
      <c r="J304" s="16">
        <v>1.2504964751522891</v>
      </c>
      <c r="K304" s="15">
        <v>14.481991591279325</v>
      </c>
      <c r="L304" s="15">
        <v>13.645922221588606</v>
      </c>
      <c r="M304" s="5">
        <v>270</v>
      </c>
      <c r="N304" s="5">
        <v>258.56333333333333</v>
      </c>
      <c r="O304" s="10">
        <v>0.78387458006719157</v>
      </c>
      <c r="P304" s="10">
        <v>9.4846113296297716</v>
      </c>
      <c r="Q304" s="10">
        <v>9.7999612540336187</v>
      </c>
      <c r="R304" s="13"/>
      <c r="S304" s="5" t="s">
        <v>35</v>
      </c>
    </row>
    <row r="305" spans="1:19" x14ac:dyDescent="0.35">
      <c r="A305" s="22"/>
      <c r="B305" s="52" t="s">
        <v>36</v>
      </c>
      <c r="C305" s="5">
        <v>307.47310719679803</v>
      </c>
      <c r="D305" s="5">
        <v>291.38691785990096</v>
      </c>
      <c r="E305" s="15">
        <v>0.85422869802636114</v>
      </c>
      <c r="F305" s="16">
        <v>11.981569286402618</v>
      </c>
      <c r="G305" s="15">
        <v>11.396422337811558</v>
      </c>
      <c r="H305" s="5">
        <v>339.87582302941951</v>
      </c>
      <c r="I305" s="5">
        <v>318.33106639166596</v>
      </c>
      <c r="J305" s="16">
        <v>0.97382933266996474</v>
      </c>
      <c r="K305" s="15">
        <v>14.666760584122358</v>
      </c>
      <c r="L305" s="15">
        <v>13.742796378434292</v>
      </c>
      <c r="M305" s="5">
        <v>272.45999999999998</v>
      </c>
      <c r="N305" s="5">
        <v>260.61750000000001</v>
      </c>
      <c r="O305" s="10">
        <v>0.91111111111111143</v>
      </c>
      <c r="P305" s="10">
        <v>9.9471369194140635</v>
      </c>
      <c r="Q305" s="10">
        <v>9.7633165343315795</v>
      </c>
      <c r="R305" s="13"/>
      <c r="S305" s="5" t="s">
        <v>36</v>
      </c>
    </row>
    <row r="306" spans="1:19" x14ac:dyDescent="0.35">
      <c r="A306" s="21">
        <v>2020</v>
      </c>
      <c r="B306" s="52" t="s">
        <v>37</v>
      </c>
      <c r="C306" s="5">
        <v>310.15872944164897</v>
      </c>
      <c r="D306" s="5">
        <v>294.1834212979432</v>
      </c>
      <c r="E306" s="15">
        <v>0.87344947639013526</v>
      </c>
      <c r="F306" s="16">
        <v>12.132305771432115</v>
      </c>
      <c r="G306" s="15">
        <v>11.462441545722598</v>
      </c>
      <c r="H306" s="5">
        <v>343.22832986427221</v>
      </c>
      <c r="I306" s="5">
        <v>322.02918434071631</v>
      </c>
      <c r="J306" s="16">
        <v>0.98639167828142149</v>
      </c>
      <c r="K306" s="15">
        <v>14.849349036278994</v>
      </c>
      <c r="L306" s="15">
        <v>13.858660640556792</v>
      </c>
      <c r="M306" s="5">
        <v>274.63</v>
      </c>
      <c r="N306" s="5">
        <v>262.66166666666669</v>
      </c>
      <c r="O306" s="10">
        <v>0.79644718490787625</v>
      </c>
      <c r="P306" s="10">
        <v>9.8080767692922706</v>
      </c>
      <c r="Q306" s="10">
        <v>9.6996145300730348</v>
      </c>
      <c r="R306" s="13"/>
      <c r="S306" s="5" t="s">
        <v>37</v>
      </c>
    </row>
    <row r="307" spans="1:19" x14ac:dyDescent="0.35">
      <c r="A307" s="22"/>
      <c r="B307" s="52" t="s">
        <v>38</v>
      </c>
      <c r="C307" s="5">
        <v>312.607719861291</v>
      </c>
      <c r="D307" s="5">
        <v>297.01571896684976</v>
      </c>
      <c r="E307" s="15">
        <v>0.78959261409497117</v>
      </c>
      <c r="F307" s="16">
        <v>12.19853348404591</v>
      </c>
      <c r="G307" s="15">
        <v>11.538889590468713</v>
      </c>
      <c r="H307" s="5">
        <v>346.20409584680704</v>
      </c>
      <c r="I307" s="5">
        <v>325.77140423681561</v>
      </c>
      <c r="J307" s="16">
        <v>0.86699311321754635</v>
      </c>
      <c r="K307" s="15">
        <v>14.904420099117416</v>
      </c>
      <c r="L307" s="15">
        <v>13.98037002836989</v>
      </c>
      <c r="M307" s="5">
        <v>276.89999999999998</v>
      </c>
      <c r="N307" s="5">
        <v>264.75</v>
      </c>
      <c r="O307" s="10">
        <v>0.82656665331535351</v>
      </c>
      <c r="P307" s="10">
        <v>9.9507623888182906</v>
      </c>
      <c r="Q307" s="10">
        <v>9.6560503242059497</v>
      </c>
      <c r="R307" s="13"/>
      <c r="S307" s="5" t="s">
        <v>38</v>
      </c>
    </row>
    <row r="308" spans="1:19" x14ac:dyDescent="0.35">
      <c r="A308" s="22"/>
      <c r="B308" s="52" t="s">
        <v>39</v>
      </c>
      <c r="C308" s="5">
        <v>315.23178235419903</v>
      </c>
      <c r="D308" s="5">
        <v>299.88405320973192</v>
      </c>
      <c r="E308" s="15">
        <v>0.83941064989450354</v>
      </c>
      <c r="F308" s="16">
        <v>12.257324804486643</v>
      </c>
      <c r="G308" s="15">
        <v>11.623996785090512</v>
      </c>
      <c r="H308" s="5">
        <v>349.46314713247079</v>
      </c>
      <c r="I308" s="5">
        <v>329.56477391361801</v>
      </c>
      <c r="J308" s="16">
        <v>0.94136705046548741</v>
      </c>
      <c r="K308" s="15">
        <v>14.976650030605725</v>
      </c>
      <c r="L308" s="15">
        <v>14.108658179917512</v>
      </c>
      <c r="M308" s="5">
        <v>279.14</v>
      </c>
      <c r="N308" s="5">
        <v>266.90666666666669</v>
      </c>
      <c r="O308" s="10">
        <v>0.80895630191403711</v>
      </c>
      <c r="P308" s="10">
        <v>10.218747532180373</v>
      </c>
      <c r="Q308" s="10">
        <v>9.6590939476009225</v>
      </c>
      <c r="R308" s="13"/>
      <c r="S308" s="5" t="s">
        <v>39</v>
      </c>
    </row>
    <row r="309" spans="1:19" x14ac:dyDescent="0.35">
      <c r="A309" s="22"/>
      <c r="B309" s="52" t="s">
        <v>40</v>
      </c>
      <c r="C309" s="5">
        <v>318.44652362546998</v>
      </c>
      <c r="D309" s="5">
        <v>302.79934410786404</v>
      </c>
      <c r="E309" s="15">
        <v>1.0198023965930076</v>
      </c>
      <c r="F309" s="16">
        <v>12.341464926171938</v>
      </c>
      <c r="G309" s="15">
        <v>11.706232234334621</v>
      </c>
      <c r="H309" s="5">
        <v>353.58655393366428</v>
      </c>
      <c r="I309" s="5">
        <v>333.41399503871241</v>
      </c>
      <c r="J309" s="16">
        <v>1.1799260766201627</v>
      </c>
      <c r="K309" s="15">
        <v>15.026437709851876</v>
      </c>
      <c r="L309" s="15">
        <v>14.220625102337635</v>
      </c>
      <c r="M309" s="5">
        <v>281.95</v>
      </c>
      <c r="N309" s="5">
        <v>269.15249999999997</v>
      </c>
      <c r="O309" s="10">
        <v>1.006663323063691</v>
      </c>
      <c r="P309" s="10">
        <v>10.568627450980401</v>
      </c>
      <c r="Q309" s="10">
        <v>9.7155720065897526</v>
      </c>
      <c r="R309" s="13"/>
      <c r="S309" s="5" t="s">
        <v>40</v>
      </c>
    </row>
    <row r="310" spans="1:19" x14ac:dyDescent="0.35">
      <c r="A310" s="22"/>
      <c r="B310" s="52" t="s">
        <v>16</v>
      </c>
      <c r="C310" s="5">
        <v>322.16555990367505</v>
      </c>
      <c r="D310" s="5">
        <v>305.7620299779125</v>
      </c>
      <c r="E310" s="15">
        <v>1.1678683867747566</v>
      </c>
      <c r="F310" s="16">
        <v>12.404248786049223</v>
      </c>
      <c r="G310" s="15">
        <v>11.791474611091758</v>
      </c>
      <c r="H310" s="5">
        <v>358.60388899529522</v>
      </c>
      <c r="I310" s="5">
        <v>337.31989927076773</v>
      </c>
      <c r="J310" s="16">
        <v>1.4189835574381675</v>
      </c>
      <c r="K310" s="15">
        <v>15.035573724782637</v>
      </c>
      <c r="L310" s="15">
        <v>14.325374331340754</v>
      </c>
      <c r="M310" s="5">
        <v>284.57</v>
      </c>
      <c r="N310" s="5">
        <v>271.44416666666666</v>
      </c>
      <c r="O310" s="10">
        <v>0.92924277354140372</v>
      </c>
      <c r="P310" s="10">
        <v>10.697475395806592</v>
      </c>
      <c r="Q310" s="10">
        <v>9.8067627532343806</v>
      </c>
      <c r="R310" s="13"/>
      <c r="S310" s="5" t="s">
        <v>16</v>
      </c>
    </row>
    <row r="311" spans="1:19" x14ac:dyDescent="0.35">
      <c r="A311" s="22"/>
      <c r="B311" s="52" t="s">
        <v>29</v>
      </c>
      <c r="C311" s="5">
        <v>326.07456229089502</v>
      </c>
      <c r="D311" s="5">
        <v>308.79383938757854</v>
      </c>
      <c r="E311" s="15">
        <v>1.213352038122494</v>
      </c>
      <c r="F311" s="16">
        <v>12.558719690353897</v>
      </c>
      <c r="G311" s="15">
        <v>11.90376086322766</v>
      </c>
      <c r="H311" s="5">
        <v>363.92500084662714</v>
      </c>
      <c r="I311" s="5">
        <v>341.3157583927935</v>
      </c>
      <c r="J311" s="16">
        <v>1.4838410889073543</v>
      </c>
      <c r="K311" s="15">
        <v>15.175363968087936</v>
      </c>
      <c r="L311" s="15">
        <v>14.460061694997847</v>
      </c>
      <c r="M311" s="5">
        <v>287.11</v>
      </c>
      <c r="N311" s="5">
        <v>273.76749999999998</v>
      </c>
      <c r="O311" s="10">
        <v>0.89257476192150875</v>
      </c>
      <c r="P311" s="10">
        <v>10.754928056166335</v>
      </c>
      <c r="Q311" s="10">
        <v>9.9250740790297556</v>
      </c>
      <c r="R311" s="13"/>
      <c r="S311" s="5" t="s">
        <v>29</v>
      </c>
    </row>
    <row r="312" spans="1:19" x14ac:dyDescent="0.35">
      <c r="A312" s="22"/>
      <c r="B312" s="52" t="s">
        <v>30</v>
      </c>
      <c r="C312" s="5">
        <v>330.13899469368602</v>
      </c>
      <c r="D312" s="5">
        <v>311.92019986780724</v>
      </c>
      <c r="E312" s="15">
        <v>1.2464733140284352</v>
      </c>
      <c r="F312" s="16">
        <v>12.820717513036641</v>
      </c>
      <c r="G312" s="15">
        <v>12.0486909744711</v>
      </c>
      <c r="H312" s="5">
        <v>369.47421532984185</v>
      </c>
      <c r="I312" s="5">
        <v>345.44347635128457</v>
      </c>
      <c r="J312" s="16">
        <v>1.5248236505612738</v>
      </c>
      <c r="K312" s="15">
        <v>15.481767775284666</v>
      </c>
      <c r="L312" s="15">
        <v>14.633833018323728</v>
      </c>
      <c r="M312" s="5">
        <v>289.29000000000002</v>
      </c>
      <c r="N312" s="5">
        <v>276.08499999999998</v>
      </c>
      <c r="O312" s="10">
        <v>0.75929086412872948</v>
      </c>
      <c r="P312" s="10">
        <v>10.6356126663607</v>
      </c>
      <c r="Q312" s="10">
        <v>10.026892869939559</v>
      </c>
      <c r="R312" s="13"/>
      <c r="S312" s="5" t="s">
        <v>30</v>
      </c>
    </row>
    <row r="313" spans="1:19" x14ac:dyDescent="0.35">
      <c r="A313" s="22"/>
      <c r="B313" s="52" t="s">
        <v>32</v>
      </c>
      <c r="C313" s="5">
        <v>334.57170506340901</v>
      </c>
      <c r="D313" s="5">
        <v>315.17558332773075</v>
      </c>
      <c r="E313" s="15">
        <v>1.3426800350669907</v>
      </c>
      <c r="F313" s="16">
        <v>13.219513524561435</v>
      </c>
      <c r="G313" s="15">
        <v>12.232940315078309</v>
      </c>
      <c r="H313" s="5">
        <v>375.65969043100137</v>
      </c>
      <c r="I313" s="5">
        <v>349.76054598210186</v>
      </c>
      <c r="J313" s="16">
        <v>1.6741290310712316</v>
      </c>
      <c r="K313" s="15">
        <v>15.996312790188426</v>
      </c>
      <c r="L313" s="15">
        <v>14.869204121696171</v>
      </c>
      <c r="M313" s="5">
        <v>292.52</v>
      </c>
      <c r="N313" s="5">
        <v>278.51416666666665</v>
      </c>
      <c r="O313" s="10">
        <v>1.1165266687406898</v>
      </c>
      <c r="P313" s="10">
        <v>11.068079128222649</v>
      </c>
      <c r="Q313" s="10">
        <v>10.181106574405206</v>
      </c>
      <c r="R313" s="13"/>
      <c r="S313" s="5" t="s">
        <v>32</v>
      </c>
    </row>
    <row r="314" spans="1:19" x14ac:dyDescent="0.35">
      <c r="A314" s="22"/>
      <c r="B314" s="52" t="s">
        <v>33</v>
      </c>
      <c r="C314" s="5">
        <v>339.51653130371398</v>
      </c>
      <c r="D314" s="5">
        <v>318.58613440853782</v>
      </c>
      <c r="E314" s="15">
        <v>1.4779570912512696</v>
      </c>
      <c r="F314" s="16">
        <v>13.70662921174079</v>
      </c>
      <c r="G314" s="15">
        <v>12.440447861258065</v>
      </c>
      <c r="H314" s="5">
        <v>382.72406950047753</v>
      </c>
      <c r="I314" s="5">
        <v>354.3152934994244</v>
      </c>
      <c r="J314" s="16">
        <v>1.8805262447432369</v>
      </c>
      <c r="K314" s="15">
        <v>16.660302214310633</v>
      </c>
      <c r="L314" s="15">
        <v>15.134945564461958</v>
      </c>
      <c r="M314" s="5">
        <v>295.36</v>
      </c>
      <c r="N314" s="5">
        <v>280.98583333333335</v>
      </c>
      <c r="O314" s="10">
        <v>0.9708737864077932</v>
      </c>
      <c r="P314" s="10">
        <v>11.162965750846837</v>
      </c>
      <c r="Q314" s="10">
        <v>10.326007609973885</v>
      </c>
      <c r="R314" s="13"/>
      <c r="S314" s="5" t="s">
        <v>33</v>
      </c>
    </row>
    <row r="315" spans="1:19" x14ac:dyDescent="0.35">
      <c r="A315" s="22"/>
      <c r="B315" s="52" t="s">
        <v>34</v>
      </c>
      <c r="C315" s="5">
        <v>344.731076433292</v>
      </c>
      <c r="D315" s="5">
        <v>322.16542686052725</v>
      </c>
      <c r="E315" s="15">
        <v>1.5358737053405349</v>
      </c>
      <c r="F315" s="16">
        <v>14.232742743160088</v>
      </c>
      <c r="G315" s="15">
        <v>12.663748806612801</v>
      </c>
      <c r="H315" s="5">
        <v>390.21349990190117</v>
      </c>
      <c r="I315" s="5">
        <v>359.12968736920487</v>
      </c>
      <c r="J315" s="16">
        <v>1.9568746776754011</v>
      </c>
      <c r="K315" s="15">
        <v>17.378351588851459</v>
      </c>
      <c r="L315" s="15">
        <v>15.416394113052149</v>
      </c>
      <c r="M315" s="5">
        <v>299.27</v>
      </c>
      <c r="N315" s="5">
        <v>283.60000000000002</v>
      </c>
      <c r="O315" s="10">
        <v>1.323808234019495</v>
      </c>
      <c r="P315" s="10">
        <v>11.709593131765587</v>
      </c>
      <c r="Q315" s="10">
        <v>10.516112061882808</v>
      </c>
      <c r="R315" s="13"/>
      <c r="S315" s="5" t="s">
        <v>34</v>
      </c>
    </row>
    <row r="316" spans="1:19" x14ac:dyDescent="0.35">
      <c r="A316" s="22"/>
      <c r="B316" s="52" t="s">
        <v>35</v>
      </c>
      <c r="C316" s="5">
        <v>350.25544759414402</v>
      </c>
      <c r="D316" s="5">
        <v>325.9476449801852</v>
      </c>
      <c r="E316" s="15">
        <v>1.6025161462114568</v>
      </c>
      <c r="F316" s="16">
        <v>14.887260666279346</v>
      </c>
      <c r="G316" s="15">
        <v>12.923212699692542</v>
      </c>
      <c r="H316" s="5">
        <v>398.18931233093713</v>
      </c>
      <c r="I316" s="5">
        <v>364.26230226189296</v>
      </c>
      <c r="J316" s="16">
        <v>2.0439611728043872</v>
      </c>
      <c r="K316" s="15">
        <v>18.298204641396282</v>
      </c>
      <c r="L316" s="15">
        <v>15.745996345232413</v>
      </c>
      <c r="M316" s="5">
        <v>301.31</v>
      </c>
      <c r="N316" s="5">
        <v>286.20916666666665</v>
      </c>
      <c r="O316" s="10">
        <v>0.68165870284360608</v>
      </c>
      <c r="P316" s="10">
        <v>11.596296296296302</v>
      </c>
      <c r="Q316" s="10">
        <v>10.692093490956438</v>
      </c>
      <c r="R316" s="13"/>
      <c r="S316" s="5" t="s">
        <v>35</v>
      </c>
    </row>
    <row r="317" spans="1:19" x14ac:dyDescent="0.35">
      <c r="A317" s="22"/>
      <c r="B317" s="52" t="s">
        <v>36</v>
      </c>
      <c r="C317" s="5">
        <v>355.91053461168599</v>
      </c>
      <c r="D317" s="5">
        <v>329.98409726475916</v>
      </c>
      <c r="E317" s="15">
        <v>1.6145607602639558</v>
      </c>
      <c r="F317" s="16">
        <v>15.753386647855876</v>
      </c>
      <c r="G317" s="15">
        <v>13.246023427659765</v>
      </c>
      <c r="H317" s="5">
        <v>406.36391546250627</v>
      </c>
      <c r="I317" s="5">
        <v>369.80297663131682</v>
      </c>
      <c r="J317" s="16">
        <v>2.0529438833293483</v>
      </c>
      <c r="K317" s="15">
        <v>19.562466032581426</v>
      </c>
      <c r="L317" s="15">
        <v>16.16930160888576</v>
      </c>
      <c r="M317" s="5">
        <v>304.7</v>
      </c>
      <c r="N317" s="5">
        <v>288.89583333333331</v>
      </c>
      <c r="O317" s="10">
        <v>1.1250871195778416</v>
      </c>
      <c r="P317" s="10">
        <v>11.832929604345594</v>
      </c>
      <c r="Q317" s="10">
        <v>10.85051208507997</v>
      </c>
      <c r="R317" s="13"/>
      <c r="S317" s="5" t="s">
        <v>36</v>
      </c>
    </row>
    <row r="318" spans="1:19" x14ac:dyDescent="0.35">
      <c r="A318" s="21">
        <v>2021</v>
      </c>
      <c r="B318" s="52" t="s">
        <v>37</v>
      </c>
      <c r="C318" s="5">
        <v>361.23054296266901</v>
      </c>
      <c r="D318" s="5">
        <v>334.24008172484417</v>
      </c>
      <c r="E318" s="15">
        <v>1.4947600123124829</v>
      </c>
      <c r="F318" s="16">
        <v>16.466347283844001</v>
      </c>
      <c r="G318" s="15">
        <v>13.616219517119688</v>
      </c>
      <c r="H318" s="5">
        <v>413.8187696552389</v>
      </c>
      <c r="I318" s="5">
        <v>375.68551328056401</v>
      </c>
      <c r="J318" s="16">
        <v>1.8345266174157899</v>
      </c>
      <c r="K318" s="15">
        <v>20.566612266208125</v>
      </c>
      <c r="L318" s="15">
        <v>16.661946043709435</v>
      </c>
      <c r="M318" s="5">
        <v>308.95</v>
      </c>
      <c r="N318" s="5">
        <v>291.75583333333333</v>
      </c>
      <c r="O318" s="10">
        <v>1.3948145717098726</v>
      </c>
      <c r="P318" s="10">
        <v>12.496813895058807</v>
      </c>
      <c r="Q318" s="10">
        <v>11.076670241184772</v>
      </c>
      <c r="R318" s="13"/>
      <c r="S318" s="5" t="s">
        <v>37</v>
      </c>
    </row>
    <row r="319" spans="1:19" x14ac:dyDescent="0.35">
      <c r="A319" s="22"/>
      <c r="B319" s="52" t="s">
        <v>38</v>
      </c>
      <c r="C319" s="5">
        <v>366.79794396764999</v>
      </c>
      <c r="D319" s="5">
        <v>338.75593373370742</v>
      </c>
      <c r="E319" s="15">
        <v>1.5412320783617446</v>
      </c>
      <c r="F319" s="16">
        <v>17.334896313630409</v>
      </c>
      <c r="G319" s="15">
        <v>14.05320058886052</v>
      </c>
      <c r="H319" s="5">
        <v>421.62733090343198</v>
      </c>
      <c r="I319" s="5">
        <v>381.97078286861614</v>
      </c>
      <c r="J319" s="16">
        <v>1.8869519269748309</v>
      </c>
      <c r="K319" s="15">
        <v>21.785772023332513</v>
      </c>
      <c r="L319" s="15">
        <v>17.25116996178923</v>
      </c>
      <c r="M319" s="5">
        <v>312.83</v>
      </c>
      <c r="N319" s="5">
        <v>294.74999999999994</v>
      </c>
      <c r="O319" s="10">
        <v>1.2558666450882043</v>
      </c>
      <c r="P319" s="10">
        <v>12.975803539183815</v>
      </c>
      <c r="Q319" s="10">
        <v>11.331444759206775</v>
      </c>
      <c r="R319" s="13"/>
      <c r="S319" s="5" t="s">
        <v>38</v>
      </c>
    </row>
    <row r="320" spans="1:19" x14ac:dyDescent="0.35">
      <c r="A320" s="22"/>
      <c r="B320" s="52" t="s">
        <v>39</v>
      </c>
      <c r="C320" s="5">
        <v>372.51370876079699</v>
      </c>
      <c r="D320" s="5">
        <v>343.52942760092395</v>
      </c>
      <c r="E320" s="15">
        <v>1.558287031633725</v>
      </c>
      <c r="F320" s="16">
        <v>18.171367740526605</v>
      </c>
      <c r="G320" s="15">
        <v>14.554083127810571</v>
      </c>
      <c r="H320" s="5">
        <v>429.65778162448413</v>
      </c>
      <c r="I320" s="5">
        <v>388.6536690762839</v>
      </c>
      <c r="J320" s="16">
        <v>1.9046323927448157</v>
      </c>
      <c r="K320" s="15">
        <v>22.947951779766356</v>
      </c>
      <c r="L320" s="15">
        <v>17.929372262993624</v>
      </c>
      <c r="M320" s="5">
        <v>316.05</v>
      </c>
      <c r="N320" s="5">
        <v>297.82583333333332</v>
      </c>
      <c r="O320" s="10">
        <v>1.0293130454240469</v>
      </c>
      <c r="P320" s="10">
        <v>13.2227556065057</v>
      </c>
      <c r="Q320" s="10">
        <v>11.584261664501923</v>
      </c>
      <c r="R320" s="13"/>
      <c r="S320" s="5" t="s">
        <v>39</v>
      </c>
    </row>
    <row r="321" spans="1:24" x14ac:dyDescent="0.35">
      <c r="A321" s="22"/>
      <c r="B321" s="52" t="s">
        <v>40</v>
      </c>
      <c r="C321" s="5">
        <v>376.13863755064585</v>
      </c>
      <c r="D321" s="5">
        <v>348.33710376135531</v>
      </c>
      <c r="E321" s="15">
        <v>0.97309943355040218</v>
      </c>
      <c r="F321" s="16">
        <v>18.116735352723936</v>
      </c>
      <c r="G321" s="15">
        <v>15.038922817900712</v>
      </c>
      <c r="H321" s="5">
        <v>433.91651494305779</v>
      </c>
      <c r="I321" s="5">
        <v>395.34783249373339</v>
      </c>
      <c r="J321" s="16">
        <v>0.99119194407974476</v>
      </c>
      <c r="K321" s="15">
        <v>22.718613056893574</v>
      </c>
      <c r="L321" s="15">
        <v>18.575656204182394</v>
      </c>
      <c r="M321" s="5">
        <v>319.45999999999998</v>
      </c>
      <c r="N321" s="5">
        <v>300.95166666666665</v>
      </c>
      <c r="O321" s="10">
        <v>1.0789432051890486</v>
      </c>
      <c r="P321" s="10">
        <v>13.303777265472604</v>
      </c>
      <c r="Q321" s="10">
        <v>11.814553707161068</v>
      </c>
      <c r="R321" s="13"/>
      <c r="S321" s="5" t="s">
        <v>40</v>
      </c>
    </row>
    <row r="322" spans="1:24" x14ac:dyDescent="0.35">
      <c r="A322" s="22"/>
      <c r="B322" s="52" t="s">
        <v>16</v>
      </c>
      <c r="C322" s="5">
        <v>379.93977373787999</v>
      </c>
      <c r="D322" s="5">
        <v>353.15162158087236</v>
      </c>
      <c r="E322" s="15">
        <v>1.0105678618890437</v>
      </c>
      <c r="F322" s="16">
        <v>17.933081938205618</v>
      </c>
      <c r="G322" s="15">
        <v>15.498847782500391</v>
      </c>
      <c r="H322" s="5">
        <v>438.49124283653498</v>
      </c>
      <c r="I322" s="5">
        <v>402.00511198050339</v>
      </c>
      <c r="J322" s="16">
        <v>1.0542875728243501</v>
      </c>
      <c r="K322" s="15">
        <v>22.277325007562283</v>
      </c>
      <c r="L322" s="15">
        <v>19.176221992706274</v>
      </c>
      <c r="M322" s="5">
        <v>323.74</v>
      </c>
      <c r="N322" s="5">
        <v>304.21583333333336</v>
      </c>
      <c r="O322" s="10">
        <v>1.3397608464283479</v>
      </c>
      <c r="P322" s="10">
        <v>13.764627332466532</v>
      </c>
      <c r="Q322" s="10">
        <v>12.073078257345756</v>
      </c>
      <c r="R322" s="13"/>
      <c r="S322" s="5" t="s">
        <v>16</v>
      </c>
    </row>
    <row r="323" spans="1:24" x14ac:dyDescent="0.35">
      <c r="A323" s="22"/>
      <c r="B323" s="52" t="s">
        <v>29</v>
      </c>
      <c r="C323" s="5">
        <v>383.95526633595699</v>
      </c>
      <c r="D323" s="5">
        <v>357.9750135846275</v>
      </c>
      <c r="E323" s="15">
        <v>1.0568760829044521</v>
      </c>
      <c r="F323" s="16">
        <v>17.750757261900702</v>
      </c>
      <c r="G323" s="15">
        <v>15.926863791903514</v>
      </c>
      <c r="H323" s="5">
        <v>443.36529617078804</v>
      </c>
      <c r="I323" s="5">
        <v>408.62513659084999</v>
      </c>
      <c r="J323" s="16">
        <v>1.1115508950015851</v>
      </c>
      <c r="K323" s="15">
        <v>21.828754589366682</v>
      </c>
      <c r="L323" s="15">
        <v>19.720559787513665</v>
      </c>
      <c r="M323" s="5">
        <v>326.39</v>
      </c>
      <c r="N323" s="5">
        <v>307.48916666666668</v>
      </c>
      <c r="O323" s="10">
        <v>0.8185581021807451</v>
      </c>
      <c r="P323" s="10">
        <v>13.68116749677823</v>
      </c>
      <c r="Q323" s="10">
        <v>12.31762961880672</v>
      </c>
      <c r="R323" s="13"/>
      <c r="S323" s="5" t="s">
        <v>29</v>
      </c>
    </row>
    <row r="324" spans="1:24" x14ac:dyDescent="0.35">
      <c r="A324" s="22"/>
      <c r="B324" s="52" t="s">
        <v>30</v>
      </c>
      <c r="C324" s="5">
        <v>387.507579081784</v>
      </c>
      <c r="D324" s="5">
        <v>362.75572895030228</v>
      </c>
      <c r="E324" s="15">
        <v>0.92518922314215502</v>
      </c>
      <c r="F324" s="16">
        <v>17.377100345666975</v>
      </c>
      <c r="G324" s="15">
        <v>16.297607241864839</v>
      </c>
      <c r="H324" s="5">
        <v>447.18112829807973</v>
      </c>
      <c r="I324" s="5">
        <v>415.10071267153654</v>
      </c>
      <c r="J324" s="16">
        <v>0.86065196357220941</v>
      </c>
      <c r="K324" s="15">
        <v>21.031755328004792</v>
      </c>
      <c r="L324" s="15">
        <v>20.164582945956951</v>
      </c>
      <c r="M324" s="5">
        <v>331.1</v>
      </c>
      <c r="N324" s="5">
        <v>310.97333333333336</v>
      </c>
      <c r="O324" s="10">
        <v>1.4430589172462476</v>
      </c>
      <c r="P324" s="10">
        <v>14.452625393204045</v>
      </c>
      <c r="Q324" s="10">
        <v>12.636808712292734</v>
      </c>
      <c r="R324" s="13"/>
      <c r="S324" s="5" t="s">
        <v>30</v>
      </c>
    </row>
    <row r="325" spans="1:24" x14ac:dyDescent="0.35">
      <c r="A325" s="22"/>
      <c r="B325" s="52" t="s">
        <v>32</v>
      </c>
      <c r="C325" s="5">
        <v>391.47942984830001</v>
      </c>
      <c r="D325" s="5">
        <v>367.49803934904321</v>
      </c>
      <c r="E325" s="15">
        <v>1.0249736988183571</v>
      </c>
      <c r="F325" s="16">
        <v>17.009126570971006</v>
      </c>
      <c r="G325" s="15">
        <v>16.601049950911246</v>
      </c>
      <c r="H325" s="5">
        <v>451.92922443212473</v>
      </c>
      <c r="I325" s="5">
        <v>421.45650717163022</v>
      </c>
      <c r="J325" s="16">
        <v>1.0617836562369405</v>
      </c>
      <c r="K325" s="15">
        <v>20.302826186546113</v>
      </c>
      <c r="L325" s="15">
        <v>20.498584535374448</v>
      </c>
      <c r="M325" s="5">
        <v>333.4</v>
      </c>
      <c r="N325" s="5">
        <v>314.38</v>
      </c>
      <c r="O325" s="10">
        <v>0.69465418302625892</v>
      </c>
      <c r="P325" s="10">
        <v>13.975112812799125</v>
      </c>
      <c r="Q325" s="10">
        <v>12.877561584240183</v>
      </c>
      <c r="R325" s="13"/>
      <c r="S325" s="5" t="s">
        <v>32</v>
      </c>
    </row>
    <row r="326" spans="1:24" x14ac:dyDescent="0.35">
      <c r="A326" s="22"/>
      <c r="B326" s="52" t="s">
        <v>33</v>
      </c>
      <c r="C326" s="5">
        <v>395.97767955817966</v>
      </c>
      <c r="D326" s="5">
        <v>372.20313503691528</v>
      </c>
      <c r="E326" s="15">
        <v>1.1490385871928908</v>
      </c>
      <c r="F326" s="16">
        <v>16.629867193111252</v>
      </c>
      <c r="G326" s="15">
        <v>16.829671739455506</v>
      </c>
      <c r="H326" s="5">
        <v>457.60827896972734</v>
      </c>
      <c r="I326" s="5">
        <v>427.69685796073441</v>
      </c>
      <c r="J326" s="16">
        <v>1.2566247612640495</v>
      </c>
      <c r="K326" s="15">
        <v>19.566109225110125</v>
      </c>
      <c r="L326" s="15">
        <v>20.710809216432892</v>
      </c>
      <c r="M326" s="5">
        <v>337.78</v>
      </c>
      <c r="N326" s="5">
        <v>317.91499999999996</v>
      </c>
      <c r="O326" s="10">
        <v>1.3137372525494868</v>
      </c>
      <c r="P326" s="10">
        <v>14.362134344528684</v>
      </c>
      <c r="Q326" s="10">
        <v>13.142714786925765</v>
      </c>
      <c r="R326" s="13"/>
      <c r="S326" s="5" t="s">
        <v>33</v>
      </c>
    </row>
    <row r="327" spans="1:24" ht="16" thickBot="1" x14ac:dyDescent="0.4">
      <c r="A327" s="25"/>
      <c r="B327" s="53" t="s">
        <v>34</v>
      </c>
      <c r="C327" s="18">
        <v>399.86591631767197</v>
      </c>
      <c r="D327" s="18">
        <v>376.7977050272803</v>
      </c>
      <c r="E327" s="19">
        <v>0.98193331599667033</v>
      </c>
      <c r="F327" s="20">
        <v>15.993579823096965</v>
      </c>
      <c r="G327" s="19">
        <v>16.957833960999366</v>
      </c>
      <c r="H327" s="18">
        <v>461.76976504798029</v>
      </c>
      <c r="I327" s="18">
        <v>433.65988005624098</v>
      </c>
      <c r="J327" s="20">
        <v>0.9093992109632012</v>
      </c>
      <c r="K327" s="19">
        <v>18.337721571413653</v>
      </c>
      <c r="L327" s="19">
        <v>20.753002413419267</v>
      </c>
      <c r="M327" s="5">
        <v>340.52</v>
      </c>
      <c r="N327" s="5">
        <v>321.35250000000002</v>
      </c>
      <c r="O327" s="10">
        <v>0.8111788738232093</v>
      </c>
      <c r="P327" s="10">
        <v>13.783539947204872</v>
      </c>
      <c r="Q327" s="10">
        <v>13.311882933709441</v>
      </c>
      <c r="R327" s="48"/>
      <c r="S327" s="18" t="s">
        <v>34</v>
      </c>
    </row>
    <row r="328" spans="1:24" x14ac:dyDescent="0.35">
      <c r="A328" s="22"/>
      <c r="B328" s="52" t="s">
        <v>35</v>
      </c>
      <c r="C328" s="5">
        <v>404.17973254363301</v>
      </c>
      <c r="D328" s="5">
        <v>381.29139543973776</v>
      </c>
      <c r="E328" s="15">
        <v>1.0788156854393947</v>
      </c>
      <c r="F328" s="16">
        <v>15.395701999751154</v>
      </c>
      <c r="G328" s="15">
        <v>16.979337421786539</v>
      </c>
      <c r="H328" s="5">
        <v>466.71172046892679</v>
      </c>
      <c r="I328" s="5">
        <v>439.37008073440671</v>
      </c>
      <c r="J328" s="16">
        <v>1.0702206586507401</v>
      </c>
      <c r="K328" s="15">
        <v>17.208500081750145</v>
      </c>
      <c r="L328" s="15">
        <v>20.6191466989943</v>
      </c>
      <c r="M328" s="5">
        <v>344.72</v>
      </c>
      <c r="N328" s="5">
        <v>324.96999999999997</v>
      </c>
      <c r="O328" s="10">
        <v>1.2334077293551218</v>
      </c>
      <c r="P328" s="10">
        <v>14.407089044505668</v>
      </c>
      <c r="Q328" s="10">
        <v>13.54283434900465</v>
      </c>
      <c r="R328" s="13"/>
      <c r="S328" s="5" t="s">
        <v>35</v>
      </c>
      <c r="W328" s="70"/>
      <c r="X328" s="70"/>
    </row>
    <row r="329" spans="1:24" x14ac:dyDescent="0.35">
      <c r="A329" s="22"/>
      <c r="B329" s="52" t="s">
        <v>36</v>
      </c>
      <c r="C329" s="5">
        <v>411.52329551545802</v>
      </c>
      <c r="D329" s="5">
        <v>385.9257921817188</v>
      </c>
      <c r="E329" s="15">
        <v>1.8169052974550652</v>
      </c>
      <c r="F329" s="16">
        <v>15.625488850575337</v>
      </c>
      <c r="G329" s="15">
        <v>16.952845722160802</v>
      </c>
      <c r="H329" s="5">
        <v>476.95065146945063</v>
      </c>
      <c r="I329" s="5">
        <v>445.25230873498543</v>
      </c>
      <c r="J329" s="16">
        <v>2.1938448407158688</v>
      </c>
      <c r="K329" s="15">
        <v>17.370325789534121</v>
      </c>
      <c r="L329" s="15">
        <v>20.402575660955108</v>
      </c>
      <c r="M329" s="5">
        <v>348.42</v>
      </c>
      <c r="N329" s="5">
        <v>328.61333333333329</v>
      </c>
      <c r="O329" s="10">
        <v>1.0733348804827187</v>
      </c>
      <c r="P329" s="10">
        <v>14.348539547095513</v>
      </c>
      <c r="Q329" s="10">
        <v>13.748034903007138</v>
      </c>
      <c r="R329" s="26"/>
      <c r="S329" s="5" t="s">
        <v>36</v>
      </c>
      <c r="W329" s="68"/>
      <c r="X329" s="68"/>
    </row>
    <row r="330" spans="1:24" x14ac:dyDescent="0.35">
      <c r="A330" s="21">
        <v>2022</v>
      </c>
      <c r="B330" s="52" t="s">
        <v>37</v>
      </c>
      <c r="C330" s="5">
        <v>417.58447470765299</v>
      </c>
      <c r="D330" s="5">
        <v>390.6219531604674</v>
      </c>
      <c r="E330" s="15">
        <v>1.4728641751867286</v>
      </c>
      <c r="F330" s="16">
        <v>15.600544539448819</v>
      </c>
      <c r="G330" s="15">
        <v>16.868674500276825</v>
      </c>
      <c r="H330" s="5">
        <v>484.68931273407708</v>
      </c>
      <c r="I330" s="5">
        <v>451.15818732488862</v>
      </c>
      <c r="J330" s="16">
        <v>1.6225287125165124</v>
      </c>
      <c r="K330" s="15">
        <v>17.125985642913662</v>
      </c>
      <c r="L330" s="15">
        <v>20.089322418977915</v>
      </c>
      <c r="M330" s="5">
        <v>352.70761126485877</v>
      </c>
      <c r="N330" s="5">
        <v>332.25980093873824</v>
      </c>
      <c r="O330" s="10">
        <v>1.2305870113250563</v>
      </c>
      <c r="P330" s="10">
        <v>14.163331045430908</v>
      </c>
      <c r="Q330" s="10">
        <v>13.882830427979414</v>
      </c>
      <c r="R330" s="26"/>
      <c r="S330" s="5" t="s">
        <v>37</v>
      </c>
      <c r="W330" s="68" t="s">
        <v>60</v>
      </c>
      <c r="X330" s="68">
        <v>150.42963113745017</v>
      </c>
    </row>
    <row r="331" spans="1:24" x14ac:dyDescent="0.35">
      <c r="A331" s="22"/>
      <c r="B331" s="52" t="s">
        <v>38</v>
      </c>
      <c r="C331" s="5">
        <v>424.39419213866091</v>
      </c>
      <c r="D331" s="5">
        <v>395.42164050805172</v>
      </c>
      <c r="E331" s="15">
        <v>1.6307400881642877</v>
      </c>
      <c r="F331" s="16">
        <v>15.702445752010718</v>
      </c>
      <c r="G331" s="15">
        <v>16.727590908824823</v>
      </c>
      <c r="H331" s="5">
        <v>493.76829276662033</v>
      </c>
      <c r="I331" s="5">
        <v>457.16993414682094</v>
      </c>
      <c r="J331" s="16">
        <v>1.8731545742838307</v>
      </c>
      <c r="K331" s="15">
        <v>17.11012464695068</v>
      </c>
      <c r="L331" s="15">
        <v>19.687147460194751</v>
      </c>
      <c r="M331" s="5">
        <v>357.48965936580657</v>
      </c>
      <c r="N331" s="5">
        <v>335.98143921922207</v>
      </c>
      <c r="O331" s="10">
        <v>1.3558108609561117</v>
      </c>
      <c r="P331" s="10">
        <v>14.276015524664061</v>
      </c>
      <c r="Q331" s="10">
        <v>13.988613814833627</v>
      </c>
      <c r="R331" s="26"/>
      <c r="S331" s="5" t="s">
        <v>38</v>
      </c>
      <c r="W331" s="68" t="s">
        <v>61</v>
      </c>
      <c r="X331" s="68">
        <v>7.6460704184352997</v>
      </c>
    </row>
    <row r="332" spans="1:24" x14ac:dyDescent="0.35">
      <c r="A332" s="22"/>
      <c r="B332" s="52" t="s">
        <v>39</v>
      </c>
      <c r="C332" s="5">
        <v>431.79983612367113</v>
      </c>
      <c r="D332" s="5">
        <v>400.36215112162455</v>
      </c>
      <c r="E332" s="15">
        <v>1.7449918312243682</v>
      </c>
      <c r="F332" s="16">
        <v>15.915153179219942</v>
      </c>
      <c r="G332" s="15">
        <v>16.543771495093807</v>
      </c>
      <c r="H332" s="5">
        <v>503.57244276036226</v>
      </c>
      <c r="I332" s="5">
        <v>463.32948924147757</v>
      </c>
      <c r="J332" s="16">
        <v>1.9855770687114358</v>
      </c>
      <c r="K332" s="15">
        <v>17.203147317945849</v>
      </c>
      <c r="L332" s="15">
        <v>19.213975347943133</v>
      </c>
      <c r="M332" s="5">
        <v>360.461943676435</v>
      </c>
      <c r="N332" s="5">
        <v>339.68243452559176</v>
      </c>
      <c r="O332" s="10">
        <v>0.8314322478309748</v>
      </c>
      <c r="P332" s="10">
        <v>14.052189108190149</v>
      </c>
      <c r="Q332" s="10">
        <v>14.054053244404628</v>
      </c>
      <c r="R332" s="26"/>
      <c r="S332" s="5" t="s">
        <v>39</v>
      </c>
      <c r="W332" s="68" t="s">
        <v>62</v>
      </c>
      <c r="X332" s="68">
        <v>97.290250488872346</v>
      </c>
    </row>
    <row r="333" spans="1:24" x14ac:dyDescent="0.35">
      <c r="A333" s="22"/>
      <c r="B333" s="52" t="s">
        <v>40</v>
      </c>
      <c r="C333" s="5">
        <v>439.40068913176628</v>
      </c>
      <c r="D333" s="5">
        <v>405.63398875338453</v>
      </c>
      <c r="E333" s="15">
        <v>1.7602723234749504</v>
      </c>
      <c r="F333" s="16">
        <v>16.818812338203998</v>
      </c>
      <c r="G333" s="15">
        <v>16.448688461072791</v>
      </c>
      <c r="H333" s="5">
        <v>513.63098095058331</v>
      </c>
      <c r="I333" s="5">
        <v>469.97236140877129</v>
      </c>
      <c r="J333" s="16">
        <v>1.9974361851662366</v>
      </c>
      <c r="K333" s="15">
        <v>18.370922346199791</v>
      </c>
      <c r="L333" s="15">
        <v>18.875664106801636</v>
      </c>
      <c r="M333" s="5">
        <v>364.64377431755634</v>
      </c>
      <c r="N333" s="5">
        <v>343.4477490520548</v>
      </c>
      <c r="O333" s="10">
        <v>1.160130969297299</v>
      </c>
      <c r="P333" s="10">
        <v>14.143797131896434</v>
      </c>
      <c r="Q333" s="10">
        <v>14.120567218010024</v>
      </c>
      <c r="R333" s="26"/>
      <c r="S333" s="5" t="s">
        <v>40</v>
      </c>
      <c r="W333" s="68" t="s">
        <v>63</v>
      </c>
      <c r="X333" s="68" t="e">
        <v>#N/A</v>
      </c>
    </row>
    <row r="334" spans="1:24" x14ac:dyDescent="0.35">
      <c r="A334" s="22"/>
      <c r="B334" s="52" t="s">
        <v>16</v>
      </c>
      <c r="C334" s="5">
        <v>447.23394398465359</v>
      </c>
      <c r="D334" s="5">
        <v>411.24183627394905</v>
      </c>
      <c r="E334" s="15">
        <v>1.7827133745205117</v>
      </c>
      <c r="F334" s="16">
        <v>17.711799316172616</v>
      </c>
      <c r="G334" s="15">
        <v>16.449086212046154</v>
      </c>
      <c r="H334" s="5">
        <v>523.97981367374746</v>
      </c>
      <c r="I334" s="5">
        <v>477.0964089785391</v>
      </c>
      <c r="J334" s="16">
        <v>2.0148381049779118</v>
      </c>
      <c r="K334" s="15">
        <v>19.496072551916782</v>
      </c>
      <c r="L334" s="15">
        <v>18.67918958246419</v>
      </c>
      <c r="M334" s="5">
        <v>371.78288650604185</v>
      </c>
      <c r="N334" s="5">
        <v>347.45132292755824</v>
      </c>
      <c r="O334" s="10">
        <v>1.9578319146807246</v>
      </c>
      <c r="P334" s="10">
        <v>14.839960000630697</v>
      </c>
      <c r="Q334" s="10">
        <v>14.212110237816304</v>
      </c>
      <c r="R334" s="26"/>
      <c r="S334" s="5" t="s">
        <v>16</v>
      </c>
      <c r="W334" s="68" t="s">
        <v>64</v>
      </c>
      <c r="X334" s="68">
        <v>142.84038330402683</v>
      </c>
    </row>
    <row r="335" spans="1:24" x14ac:dyDescent="0.35">
      <c r="A335" s="22"/>
      <c r="B335" s="52" t="s">
        <v>29</v>
      </c>
      <c r="C335" s="5">
        <v>455.35411249211455</v>
      </c>
      <c r="D335" s="5">
        <v>417.19174012029549</v>
      </c>
      <c r="E335" s="15">
        <v>1.8156422643402124</v>
      </c>
      <c r="F335" s="16">
        <v>18.595615795951687</v>
      </c>
      <c r="G335" s="15">
        <v>16.542139615470333</v>
      </c>
      <c r="H335" s="5">
        <v>534.71170987518985</v>
      </c>
      <c r="I335" s="5">
        <v>484.70861012057253</v>
      </c>
      <c r="J335" s="16">
        <v>2.0481506961496336</v>
      </c>
      <c r="K335" s="15">
        <v>20.602968814504237</v>
      </c>
      <c r="L335" s="15">
        <v>18.619381608406457</v>
      </c>
      <c r="M335" s="5">
        <v>377.6446040765793</v>
      </c>
      <c r="N335" s="5">
        <v>351.72253993393991</v>
      </c>
      <c r="O335" s="10">
        <v>1.5766507236588865</v>
      </c>
      <c r="P335" s="10">
        <v>15.703484811599395</v>
      </c>
      <c r="Q335" s="10">
        <v>14.3853436356099</v>
      </c>
      <c r="R335" s="26"/>
      <c r="S335" s="5" t="s">
        <v>29</v>
      </c>
      <c r="W335" s="68" t="s">
        <v>65</v>
      </c>
      <c r="X335" s="68">
        <v>20403.375102441303</v>
      </c>
    </row>
    <row r="336" spans="1:24" x14ac:dyDescent="0.35">
      <c r="A336" s="22"/>
      <c r="B336" s="52" t="s">
        <v>30</v>
      </c>
      <c r="C336" s="5">
        <v>463.62577113964863</v>
      </c>
      <c r="D336" s="5">
        <v>423.53492279178425</v>
      </c>
      <c r="E336" s="15">
        <v>1.8165332036344211</v>
      </c>
      <c r="F336" s="16">
        <v>19.643020205754411</v>
      </c>
      <c r="G336" s="15">
        <v>16.754854297506824</v>
      </c>
      <c r="H336" s="5">
        <v>545.63617236239133</v>
      </c>
      <c r="I336" s="5">
        <v>492.91319712593173</v>
      </c>
      <c r="J336" s="16">
        <v>2.0430565266190683</v>
      </c>
      <c r="K336" s="15">
        <v>22.01681552149131</v>
      </c>
      <c r="L336" s="15">
        <v>18.745447087672702</v>
      </c>
      <c r="M336" s="5">
        <v>384.2873951979459</v>
      </c>
      <c r="N336" s="5">
        <v>356.15482286710204</v>
      </c>
      <c r="O336" s="10">
        <v>1.7590059674252814</v>
      </c>
      <c r="P336" s="10">
        <v>16.063846329793392</v>
      </c>
      <c r="Q336" s="10">
        <v>14.5290559320527</v>
      </c>
      <c r="R336" s="26"/>
      <c r="S336" s="5" t="s">
        <v>30</v>
      </c>
      <c r="W336" s="68" t="s">
        <v>66</v>
      </c>
      <c r="X336" s="68">
        <v>1.6555834507958642</v>
      </c>
    </row>
    <row r="337" spans="1:24" x14ac:dyDescent="0.35">
      <c r="A337" s="22"/>
      <c r="B337" s="52" t="s">
        <v>32</v>
      </c>
      <c r="C337" s="5">
        <v>471.82996423094477</v>
      </c>
      <c r="D337" s="5">
        <v>430.23080065700464</v>
      </c>
      <c r="E337" s="15">
        <v>1.7695722718625433</v>
      </c>
      <c r="F337" s="16">
        <v>20.524841985639171</v>
      </c>
      <c r="G337" s="15">
        <v>17.070230202882513</v>
      </c>
      <c r="H337" s="5">
        <v>556.41898934790777</v>
      </c>
      <c r="I337" s="5">
        <v>501.62067753558034</v>
      </c>
      <c r="J337" s="16">
        <v>1.9761917430860763</v>
      </c>
      <c r="K337" s="15">
        <v>23.1208249581736</v>
      </c>
      <c r="L337" s="15">
        <v>19.020745675971924</v>
      </c>
      <c r="M337" s="5">
        <v>390.46194447153107</v>
      </c>
      <c r="N337" s="5">
        <v>360.90998490639635</v>
      </c>
      <c r="O337" s="10">
        <v>1.6067530058863042</v>
      </c>
      <c r="P337" s="10">
        <v>17.115160309397453</v>
      </c>
      <c r="Q337" s="10">
        <v>14.800555030980462</v>
      </c>
      <c r="R337" s="26"/>
      <c r="S337" s="5" t="s">
        <v>32</v>
      </c>
      <c r="W337" s="68" t="s">
        <v>67</v>
      </c>
      <c r="X337" s="68">
        <v>1.4793895665011167</v>
      </c>
    </row>
    <row r="338" spans="1:24" x14ac:dyDescent="0.35">
      <c r="A338" s="22"/>
      <c r="B338" s="52" t="s">
        <v>33</v>
      </c>
      <c r="C338" s="5">
        <v>478.23684810683687</v>
      </c>
      <c r="D338" s="5">
        <v>437.0857313693927</v>
      </c>
      <c r="E338" s="15">
        <v>1.3578798214596048</v>
      </c>
      <c r="F338" s="16">
        <v>20.773688214052768</v>
      </c>
      <c r="G338" s="15">
        <v>17.432039180981732</v>
      </c>
      <c r="H338" s="5">
        <v>564.39585587331555</v>
      </c>
      <c r="I338" s="5">
        <v>510.51964227754598</v>
      </c>
      <c r="J338" s="16">
        <v>1.4336078886804842</v>
      </c>
      <c r="K338" s="15">
        <v>23.336023802718969</v>
      </c>
      <c r="L338" s="15">
        <v>19.364833473809455</v>
      </c>
      <c r="M338" s="5">
        <v>396.87070784103491</v>
      </c>
      <c r="N338" s="5">
        <v>365.83421055981586</v>
      </c>
      <c r="O338" s="10">
        <v>1.6413285494897139</v>
      </c>
      <c r="P338" s="10">
        <v>17.493844467119118</v>
      </c>
      <c r="Q338" s="10">
        <v>15.072963074977878</v>
      </c>
      <c r="R338" s="26"/>
      <c r="S338" s="5" t="s">
        <v>33</v>
      </c>
      <c r="W338" s="68" t="s">
        <v>68</v>
      </c>
      <c r="X338" s="68">
        <v>646.41758582937564</v>
      </c>
    </row>
    <row r="339" spans="1:24" x14ac:dyDescent="0.35">
      <c r="A339" s="25"/>
      <c r="B339" s="53" t="s">
        <v>34</v>
      </c>
      <c r="C339" s="18">
        <v>484.18610243459432</v>
      </c>
      <c r="D339" s="18">
        <v>444.11241354580289</v>
      </c>
      <c r="E339" s="19">
        <v>1.2439974776741565</v>
      </c>
      <c r="F339" s="20">
        <v>21.08711512434445</v>
      </c>
      <c r="G339" s="19">
        <v>17.864946527115649</v>
      </c>
      <c r="H339" s="18">
        <v>571.31768788747104</v>
      </c>
      <c r="I339" s="18">
        <v>519.64863584750367</v>
      </c>
      <c r="J339" s="20">
        <v>1.2264143937493941</v>
      </c>
      <c r="K339" s="19">
        <v>23.723494072442833</v>
      </c>
      <c r="L339" s="19">
        <v>19.828616790677273</v>
      </c>
      <c r="M339" s="5">
        <v>399.9739863581683</v>
      </c>
      <c r="N339" s="5">
        <v>370.78870942299659</v>
      </c>
      <c r="O339" s="10">
        <v>0.78193690182256148</v>
      </c>
      <c r="P339" s="10">
        <v>17.459763408366129</v>
      </c>
      <c r="Q339" s="10">
        <v>15.383794874163598</v>
      </c>
      <c r="R339" s="49"/>
      <c r="S339" s="18" t="s">
        <v>34</v>
      </c>
      <c r="W339" s="68" t="s">
        <v>69</v>
      </c>
      <c r="X339" s="68">
        <v>14.360818803736327</v>
      </c>
    </row>
    <row r="340" spans="1:24" x14ac:dyDescent="0.35">
      <c r="A340" s="25"/>
      <c r="B340" s="53" t="s">
        <v>35</v>
      </c>
      <c r="C340" s="18">
        <v>490.93949470920637</v>
      </c>
      <c r="D340" s="18">
        <v>451.34239372626735</v>
      </c>
      <c r="E340" s="19">
        <v>1.3947926717959263</v>
      </c>
      <c r="F340" s="20">
        <v>21.465638966992799</v>
      </c>
      <c r="G340" s="19">
        <v>18.372037534636945</v>
      </c>
      <c r="H340" s="18">
        <v>579.3080272668434</v>
      </c>
      <c r="I340" s="18">
        <v>529.03166141399663</v>
      </c>
      <c r="J340" s="20">
        <v>1.3985807806717503</v>
      </c>
      <c r="K340" s="19">
        <v>24.125450863926432</v>
      </c>
      <c r="L340" s="19">
        <v>20.406847122981304</v>
      </c>
      <c r="M340" s="5">
        <v>406.74772459035466</v>
      </c>
      <c r="N340" s="5">
        <v>375.95768647219273</v>
      </c>
      <c r="O340" s="10">
        <v>1.6935446962094858</v>
      </c>
      <c r="P340" s="10">
        <v>17.99365415129806</v>
      </c>
      <c r="Q340" s="10">
        <v>15.689967219187224</v>
      </c>
      <c r="R340" s="49"/>
      <c r="S340" s="18" t="s">
        <v>35</v>
      </c>
      <c r="W340" s="68" t="s">
        <v>70</v>
      </c>
      <c r="X340" s="68">
        <v>660.77840463311202</v>
      </c>
    </row>
    <row r="341" spans="1:24" x14ac:dyDescent="0.35">
      <c r="A341" s="25"/>
      <c r="B341" s="53" t="s">
        <v>36</v>
      </c>
      <c r="C341" s="18">
        <v>499.35798210857575</v>
      </c>
      <c r="D341" s="18">
        <v>458.66195094236053</v>
      </c>
      <c r="E341" s="19">
        <v>1.7147708607871976</v>
      </c>
      <c r="F341" s="20">
        <v>21.34379451911694</v>
      </c>
      <c r="G341" s="19">
        <v>18.847187784327417</v>
      </c>
      <c r="H341" s="18">
        <v>590.2441526266241</v>
      </c>
      <c r="I341" s="18">
        <v>538.47278651042768</v>
      </c>
      <c r="J341" s="20">
        <v>1.8877910964529576</v>
      </c>
      <c r="K341" s="19">
        <v>23.75371556955092</v>
      </c>
      <c r="L341" s="19">
        <v>20.93655124221425</v>
      </c>
      <c r="M341" s="5">
        <v>411.87118335973469</v>
      </c>
      <c r="N341" s="5">
        <v>381.24528508550389</v>
      </c>
      <c r="O341" s="10">
        <v>1.259615840393451</v>
      </c>
      <c r="P341" s="10">
        <v>18.211119728986475</v>
      </c>
      <c r="Q341" s="10">
        <v>16.016377430060828</v>
      </c>
      <c r="R341" s="49"/>
      <c r="S341" s="18" t="s">
        <v>36</v>
      </c>
      <c r="W341" s="68" t="s">
        <v>71</v>
      </c>
      <c r="X341" s="68">
        <v>52499.941266970112</v>
      </c>
    </row>
    <row r="342" spans="1:24" x14ac:dyDescent="0.35">
      <c r="A342" s="21">
        <v>2023</v>
      </c>
      <c r="B342" s="53" t="s">
        <v>37</v>
      </c>
      <c r="C342" s="18">
        <v>508.68606058318767</v>
      </c>
      <c r="D342" s="18">
        <v>466.25374976532174</v>
      </c>
      <c r="E342" s="19">
        <v>1.8680142921163423</v>
      </c>
      <c r="F342" s="20">
        <v>21.816324933850566</v>
      </c>
      <c r="G342" s="19">
        <v>19.361890951834141</v>
      </c>
      <c r="H342" s="18">
        <v>602.54488165686269</v>
      </c>
      <c r="I342" s="18">
        <v>548.29408392065989</v>
      </c>
      <c r="J342" s="20">
        <v>2.0840069275569419</v>
      </c>
      <c r="K342" s="19">
        <v>24.31569374987366</v>
      </c>
      <c r="L342" s="19">
        <v>21.530341092052851</v>
      </c>
      <c r="M342" s="5">
        <v>419.29373996902302</v>
      </c>
      <c r="N342" s="5">
        <v>386.7941291441843</v>
      </c>
      <c r="O342" s="10">
        <v>1.8021548749152032</v>
      </c>
      <c r="P342" s="10">
        <v>18.878563029977457</v>
      </c>
      <c r="Q342" s="10">
        <v>16.413158634107845</v>
      </c>
      <c r="R342" s="49"/>
      <c r="S342" s="18" t="s">
        <v>37</v>
      </c>
      <c r="W342" s="68" t="s">
        <v>72</v>
      </c>
      <c r="X342" s="68">
        <v>349</v>
      </c>
    </row>
    <row r="343" spans="1:24" ht="16" thickBot="1" x14ac:dyDescent="0.4">
      <c r="A343" s="22"/>
      <c r="B343" s="53" t="s">
        <v>38</v>
      </c>
      <c r="C343" s="18">
        <v>517.37782861175435</v>
      </c>
      <c r="D343" s="18">
        <v>474.00238613807954</v>
      </c>
      <c r="E343" s="19">
        <v>1.7086703768925702</v>
      </c>
      <c r="F343" s="20">
        <v>21.909733496709393</v>
      </c>
      <c r="G343" s="19">
        <v>19.872646709235369</v>
      </c>
      <c r="H343" s="18">
        <v>614.01309528923207</v>
      </c>
      <c r="I343" s="18">
        <v>558.31448413087753</v>
      </c>
      <c r="J343" s="20">
        <v>1.9032961662265535</v>
      </c>
      <c r="K343" s="19">
        <v>24.352475499970083</v>
      </c>
      <c r="L343" s="19">
        <v>22.124059880012553</v>
      </c>
      <c r="M343" s="5">
        <v>423.14302415525646</v>
      </c>
      <c r="N343" s="5">
        <v>392.26524287663841</v>
      </c>
      <c r="O343" s="10">
        <v>0.91803998469373482</v>
      </c>
      <c r="P343" s="10">
        <v>18.365108771515295</v>
      </c>
      <c r="Q343" s="10">
        <v>16.752057431569042</v>
      </c>
      <c r="R343" s="49"/>
      <c r="S343" s="18" t="s">
        <v>38</v>
      </c>
      <c r="W343" s="69" t="s">
        <v>73</v>
      </c>
      <c r="X343" s="69">
        <v>15.038323588702996</v>
      </c>
    </row>
    <row r="344" spans="1:24" x14ac:dyDescent="0.35">
      <c r="A344" s="22"/>
      <c r="B344" s="53" t="s">
        <v>39</v>
      </c>
      <c r="C344" s="18">
        <v>526.98265849757411</v>
      </c>
      <c r="D344" s="18">
        <v>481.93428800257146</v>
      </c>
      <c r="E344" s="19">
        <v>1.856444044305448</v>
      </c>
      <c r="F344" s="20">
        <v>22.043274316260238</v>
      </c>
      <c r="G344" s="19">
        <v>20.374587520928372</v>
      </c>
      <c r="H344" s="18">
        <v>626.70112407031741</v>
      </c>
      <c r="I344" s="18">
        <v>568.57520757337386</v>
      </c>
      <c r="J344" s="20">
        <v>2.0664101268245076</v>
      </c>
      <c r="K344" s="19">
        <v>24.451036406007034</v>
      </c>
      <c r="L344" s="19">
        <v>22.71509169515528</v>
      </c>
      <c r="M344" s="5">
        <v>431.23864321168378</v>
      </c>
      <c r="N344" s="5">
        <v>398.16330117124249</v>
      </c>
      <c r="O344" s="10">
        <v>1.9132110407796574</v>
      </c>
      <c r="P344" s="10">
        <v>19.634999138433542</v>
      </c>
      <c r="Q344" s="10">
        <v>17.216335230088205</v>
      </c>
      <c r="R344" s="49"/>
      <c r="S344" s="18" t="s">
        <v>39</v>
      </c>
    </row>
    <row r="345" spans="1:24" x14ac:dyDescent="0.35">
      <c r="A345" s="22"/>
      <c r="B345" s="53" t="s">
        <v>40</v>
      </c>
      <c r="C345" s="18">
        <v>537.04539354575002</v>
      </c>
      <c r="D345" s="18">
        <v>490.07134670373676</v>
      </c>
      <c r="E345" s="19">
        <v>1.9095002247065906</v>
      </c>
      <c r="F345" s="20">
        <v>22.222246534689049</v>
      </c>
      <c r="G345" s="19">
        <v>20.816144675116959</v>
      </c>
      <c r="H345" s="18">
        <v>640.04313095742384</v>
      </c>
      <c r="I345" s="18">
        <v>579.1095534072773</v>
      </c>
      <c r="J345" s="20">
        <v>2.1289265927037633</v>
      </c>
      <c r="K345" s="19">
        <v>24.611472963116057</v>
      </c>
      <c r="L345" s="19">
        <v>23.222044732877592</v>
      </c>
      <c r="M345" s="5">
        <v>437.43826063833592</v>
      </c>
      <c r="N345" s="5">
        <v>404.22950836464082</v>
      </c>
      <c r="O345" s="10">
        <v>1.4376303061525419</v>
      </c>
      <c r="P345" s="10">
        <v>19.963178161211445</v>
      </c>
      <c r="Q345" s="10">
        <v>17.697527347420049</v>
      </c>
      <c r="R345" s="49"/>
      <c r="S345" s="18" t="s">
        <v>40</v>
      </c>
    </row>
    <row r="346" spans="1:24" x14ac:dyDescent="0.35">
      <c r="A346" s="22"/>
      <c r="B346" s="53" t="s">
        <v>16</v>
      </c>
      <c r="C346" s="18">
        <v>547.47431972906384</v>
      </c>
      <c r="D346" s="18">
        <v>498.42471134910426</v>
      </c>
      <c r="E346" s="19">
        <v>1.9419077621090111</v>
      </c>
      <c r="F346" s="20">
        <v>22.413409601988945</v>
      </c>
      <c r="G346" s="19">
        <v>21.199904140365305</v>
      </c>
      <c r="H346" s="18">
        <v>654.05632427503031</v>
      </c>
      <c r="I346" s="18">
        <v>589.9492626240509</v>
      </c>
      <c r="J346" s="20">
        <v>2.1894139066291416</v>
      </c>
      <c r="K346" s="19">
        <v>24.824717900730846</v>
      </c>
      <c r="L346" s="19">
        <v>23.654098316759331</v>
      </c>
      <c r="M346" s="5">
        <v>445.51957022883721</v>
      </c>
      <c r="N346" s="5">
        <v>410.37423200820712</v>
      </c>
      <c r="O346" s="10">
        <v>1.8474171826462111</v>
      </c>
      <c r="P346" s="10">
        <v>19.83326462811705</v>
      </c>
      <c r="Q346" s="10">
        <v>18.10984875535155</v>
      </c>
      <c r="R346" s="49"/>
      <c r="S346" s="18" t="s">
        <v>16</v>
      </c>
    </row>
    <row r="347" spans="1:24" x14ac:dyDescent="0.35">
      <c r="A347" s="22"/>
      <c r="B347" s="53" t="s">
        <v>29</v>
      </c>
      <c r="C347" s="18">
        <v>559.12698786094052</v>
      </c>
      <c r="D347" s="18">
        <v>507.07245096317303</v>
      </c>
      <c r="E347" s="19">
        <v>2.1284410449869995</v>
      </c>
      <c r="F347" s="20">
        <v>22.789488998108709</v>
      </c>
      <c r="G347" s="19">
        <v>21.54422108571967</v>
      </c>
      <c r="H347" s="18">
        <v>669.73220776154926</v>
      </c>
      <c r="I347" s="18">
        <v>601.20097078124752</v>
      </c>
      <c r="J347" s="20">
        <v>2.396717668603614</v>
      </c>
      <c r="K347" s="19">
        <v>25.251083040219058</v>
      </c>
      <c r="L347" s="19">
        <v>24.033482844816234</v>
      </c>
      <c r="M347" s="5">
        <v>453.39915826432548</v>
      </c>
      <c r="N347" s="5">
        <v>416.68711152385271</v>
      </c>
      <c r="O347" s="10">
        <v>1.7686289361971177</v>
      </c>
      <c r="P347" s="10">
        <v>20.059747543058904</v>
      </c>
      <c r="Q347" s="10">
        <v>18.470403290649045</v>
      </c>
      <c r="R347" s="49"/>
      <c r="S347" s="18" t="s">
        <v>29</v>
      </c>
    </row>
    <row r="348" spans="1:24" x14ac:dyDescent="0.35">
      <c r="A348" s="22"/>
      <c r="B348" s="53" t="s">
        <v>30</v>
      </c>
      <c r="C348" s="18">
        <v>575.26479252438764</v>
      </c>
      <c r="D348" s="18">
        <v>516.37570274523466</v>
      </c>
      <c r="E348" s="19">
        <v>2.8862503534636659</v>
      </c>
      <c r="F348" s="20">
        <v>24.07955474742414</v>
      </c>
      <c r="G348" s="19">
        <v>21.920454479049468</v>
      </c>
      <c r="H348" s="18">
        <v>692.86309680325871</v>
      </c>
      <c r="I348" s="18">
        <v>613.46988115131967</v>
      </c>
      <c r="J348" s="20">
        <v>3.4537519285536575</v>
      </c>
      <c r="K348" s="19">
        <v>26.982618070101978</v>
      </c>
      <c r="L348" s="19">
        <v>24.457994780486175</v>
      </c>
      <c r="M348" s="5">
        <v>462.96526607733421</v>
      </c>
      <c r="N348" s="5">
        <v>423.24360076380168</v>
      </c>
      <c r="O348" s="10">
        <v>2.1098644844487922</v>
      </c>
      <c r="P348" s="10">
        <v>20.473705841655686</v>
      </c>
      <c r="Q348" s="10">
        <v>18.836970213297818</v>
      </c>
      <c r="R348" s="49"/>
      <c r="S348" s="18" t="s">
        <v>30</v>
      </c>
    </row>
    <row r="349" spans="1:24" x14ac:dyDescent="0.35">
      <c r="A349" s="22"/>
      <c r="B349" s="53" t="s">
        <v>32</v>
      </c>
      <c r="C349" s="18">
        <v>593.55190522867531</v>
      </c>
      <c r="D349" s="18">
        <v>526.51919782837888</v>
      </c>
      <c r="E349" s="19">
        <v>3.178903513986981</v>
      </c>
      <c r="F349" s="20">
        <v>25.797840371611457</v>
      </c>
      <c r="G349" s="19">
        <v>22.380637793559274</v>
      </c>
      <c r="H349" s="18">
        <v>719.65858130900403</v>
      </c>
      <c r="I349" s="18">
        <v>627.0731804814111</v>
      </c>
      <c r="J349" s="20">
        <v>3.8673562828464441</v>
      </c>
      <c r="K349" s="19">
        <v>29.337530725255078</v>
      </c>
      <c r="L349" s="19">
        <v>25.009436126550483</v>
      </c>
      <c r="M349" s="5">
        <v>473.03788939732408</v>
      </c>
      <c r="N349" s="5">
        <v>430.12492950761776</v>
      </c>
      <c r="O349" s="10">
        <v>2.17567581372451</v>
      </c>
      <c r="P349" s="10">
        <v>21.148269657253024</v>
      </c>
      <c r="Q349" s="10">
        <v>19.177896842940669</v>
      </c>
      <c r="R349" s="49"/>
      <c r="S349" s="18" t="s">
        <v>32</v>
      </c>
    </row>
    <row r="350" spans="1:24" x14ac:dyDescent="0.35">
      <c r="A350" s="22"/>
      <c r="B350" s="53" t="s">
        <v>33</v>
      </c>
      <c r="C350" s="18">
        <v>606.00180020611469</v>
      </c>
      <c r="D350" s="18">
        <v>537.16627716998528</v>
      </c>
      <c r="E350" s="19">
        <v>2.0975242211787446</v>
      </c>
      <c r="F350" s="20">
        <v>26.715831832083211</v>
      </c>
      <c r="G350" s="19">
        <v>22.897234711149125</v>
      </c>
      <c r="H350" s="18">
        <v>737.31226810621968</v>
      </c>
      <c r="I350" s="18">
        <v>641.48288150081964</v>
      </c>
      <c r="J350" s="20">
        <v>2.4530641689987078</v>
      </c>
      <c r="K350" s="19">
        <v>30.637434777996845</v>
      </c>
      <c r="L350" s="19">
        <v>25.652928580576528</v>
      </c>
      <c r="M350" s="5">
        <v>483.55327946455117</v>
      </c>
      <c r="N350" s="5">
        <v>437.34847714291078</v>
      </c>
      <c r="O350" s="10">
        <v>2.2229487960518952</v>
      </c>
      <c r="P350" s="10">
        <v>21.841514102934667</v>
      </c>
      <c r="Q350" s="10">
        <v>19.548272009241714</v>
      </c>
      <c r="R350" s="49"/>
      <c r="S350" s="18" t="s">
        <v>33</v>
      </c>
    </row>
    <row r="351" spans="1:24" x14ac:dyDescent="0.35">
      <c r="A351" s="22"/>
      <c r="B351" s="53" t="s">
        <v>34</v>
      </c>
      <c r="C351" s="5">
        <v>616.5128167566362</v>
      </c>
      <c r="D351" s="5">
        <v>548.19350336348873</v>
      </c>
      <c r="E351" s="19">
        <v>1.7344860274254046</v>
      </c>
      <c r="F351" s="20">
        <v>27.329721703426443</v>
      </c>
      <c r="G351" s="19">
        <v>23.435753346027923</v>
      </c>
      <c r="H351" s="5">
        <v>751.40968956286883</v>
      </c>
      <c r="I351" s="5">
        <v>656.49054830710281</v>
      </c>
      <c r="J351" s="20">
        <v>1.9120014770482925</v>
      </c>
      <c r="K351" s="19">
        <v>31.522217059533688</v>
      </c>
      <c r="L351" s="19">
        <v>26.333545980818627</v>
      </c>
      <c r="M351" s="5">
        <v>490.27140297743426</v>
      </c>
      <c r="N351" s="5">
        <v>444.87326186118298</v>
      </c>
      <c r="O351" s="10">
        <v>1.3893243615930544</v>
      </c>
      <c r="P351" s="10">
        <v>22.575822353208366</v>
      </c>
      <c r="Q351" s="10">
        <v>19.980261144810257</v>
      </c>
      <c r="R351" s="49"/>
      <c r="S351" s="18" t="s">
        <v>34</v>
      </c>
    </row>
    <row r="352" spans="1:24" x14ac:dyDescent="0.35">
      <c r="A352" s="22"/>
      <c r="B352" s="53" t="s">
        <v>35</v>
      </c>
      <c r="C352" s="5">
        <v>629.38528836595231</v>
      </c>
      <c r="D352" s="5">
        <v>559.73065283488438</v>
      </c>
      <c r="E352" s="19">
        <v>2.0879487432290347</v>
      </c>
      <c r="F352" s="20">
        <v>28.200174389870625</v>
      </c>
      <c r="G352" s="19">
        <v>24.01464179195915</v>
      </c>
      <c r="H352" s="5">
        <v>769.58093291231057</v>
      </c>
      <c r="I352" s="5">
        <v>672.34662377755842</v>
      </c>
      <c r="J352" s="19">
        <v>2.4182870678727681</v>
      </c>
      <c r="K352" s="19">
        <v>32.844859157772873</v>
      </c>
      <c r="L352" s="19">
        <v>27.090053926169432</v>
      </c>
      <c r="M352" s="5">
        <v>497.79365102273511</v>
      </c>
      <c r="N352" s="5">
        <v>452.4604223972147</v>
      </c>
      <c r="O352" s="10">
        <v>1.5343028370853347</v>
      </c>
      <c r="P352" s="10">
        <v>22.38388094833843</v>
      </c>
      <c r="Q352" s="10">
        <v>20.348762288354067</v>
      </c>
      <c r="R352" s="49"/>
      <c r="S352" s="18" t="s">
        <v>35</v>
      </c>
    </row>
    <row r="353" spans="1:19" x14ac:dyDescent="0.35">
      <c r="A353" s="22"/>
      <c r="B353" s="52" t="s">
        <v>36</v>
      </c>
      <c r="C353" s="5">
        <v>643.78124806085043</v>
      </c>
      <c r="D353" s="5">
        <v>571.76592499757396</v>
      </c>
      <c r="E353" s="19">
        <v>2.2873047656187993</v>
      </c>
      <c r="F353" s="20">
        <v>28.921789803466595</v>
      </c>
      <c r="G353" s="19">
        <v>24.659550203113994</v>
      </c>
      <c r="H353" s="5">
        <v>790.53443306478505</v>
      </c>
      <c r="I353" s="5">
        <v>689.03748048073851</v>
      </c>
      <c r="J353" s="19">
        <v>2.722715604865698</v>
      </c>
      <c r="K353" s="19">
        <v>33.933462880886907</v>
      </c>
      <c r="L353" s="19">
        <v>27.961430501631312</v>
      </c>
      <c r="M353" s="5">
        <v>506.85624086941425</v>
      </c>
      <c r="N353" s="5">
        <v>460.37584385635472</v>
      </c>
      <c r="O353" s="10">
        <v>1.8205515132745802</v>
      </c>
      <c r="P353" s="10">
        <v>23.06183616315738</v>
      </c>
      <c r="Q353" s="10">
        <v>20.755813085820535</v>
      </c>
      <c r="R353" s="49"/>
      <c r="S353" s="18" t="s">
        <v>36</v>
      </c>
    </row>
    <row r="354" spans="1:19" x14ac:dyDescent="0.35">
      <c r="A354" s="22"/>
      <c r="B354" s="53" t="s">
        <v>37</v>
      </c>
      <c r="C354" s="18">
        <v>660.77840463311202</v>
      </c>
      <c r="D354" s="18">
        <v>584.44028700173419</v>
      </c>
      <c r="E354" s="19">
        <v>2.6402068440886097</v>
      </c>
      <c r="F354" s="20">
        <v>29.899058738813608</v>
      </c>
      <c r="G354" s="19">
        <v>25.348115118837967</v>
      </c>
      <c r="H354" s="18">
        <v>815.92577105475982</v>
      </c>
      <c r="I354" s="18">
        <v>706.81922126389657</v>
      </c>
      <c r="J354" s="20">
        <v>3.2119205600616709</v>
      </c>
      <c r="K354" s="19">
        <v>35.41327723358097</v>
      </c>
      <c r="L354" s="19">
        <v>28.91242893041607</v>
      </c>
      <c r="M354" s="5">
        <v>518.21254137596975</v>
      </c>
      <c r="N354" s="5">
        <v>468.61907730693355</v>
      </c>
      <c r="O354" s="10">
        <v>2.2405367816081139</v>
      </c>
      <c r="P354" s="10">
        <v>23.591766815849596</v>
      </c>
      <c r="Q354" s="10">
        <v>21.154651013911206</v>
      </c>
      <c r="R354" s="49"/>
      <c r="S354" s="18" t="s">
        <v>37</v>
      </c>
    </row>
  </sheetData>
  <mergeCells count="1">
    <mergeCell ref="M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F3F8-FC9D-40F5-9434-93D9F65E7905}">
  <dimension ref="A1:Q351"/>
  <sheetViews>
    <sheetView topLeftCell="K341" workbookViewId="0">
      <selection activeCell="G351" sqref="G351"/>
    </sheetView>
  </sheetViews>
  <sheetFormatPr defaultRowHeight="15.5" x14ac:dyDescent="0.35"/>
  <cols>
    <col min="2" max="2" width="9.75" bestFit="1" customWidth="1"/>
    <col min="3" max="3" width="21.5" customWidth="1"/>
    <col min="4" max="4" width="26.08203125" customWidth="1"/>
    <col min="5" max="5" width="27.33203125" bestFit="1" customWidth="1"/>
    <col min="6" max="6" width="26" bestFit="1" customWidth="1"/>
    <col min="7" max="7" width="31.1640625" bestFit="1" customWidth="1"/>
    <col min="11" max="11" width="19.4140625" bestFit="1" customWidth="1"/>
    <col min="16" max="16" width="37.83203125" bestFit="1" customWidth="1"/>
    <col min="17" max="17" width="13.25" customWidth="1"/>
    <col min="19" max="19" width="32.75" customWidth="1"/>
    <col min="20" max="20" width="18.4140625" customWidth="1"/>
  </cols>
  <sheetData>
    <row r="1" spans="1:17" x14ac:dyDescent="0.35">
      <c r="A1" s="67" t="s">
        <v>43</v>
      </c>
      <c r="B1" s="67" t="s">
        <v>44</v>
      </c>
      <c r="C1" s="67" t="s">
        <v>45</v>
      </c>
      <c r="D1" s="67" t="s">
        <v>46</v>
      </c>
      <c r="E1" s="67" t="s">
        <v>47</v>
      </c>
      <c r="F1" s="67" t="s">
        <v>48</v>
      </c>
      <c r="G1" s="67" t="s">
        <v>49</v>
      </c>
      <c r="H1" s="67" t="s">
        <v>50</v>
      </c>
      <c r="I1" s="67" t="s">
        <v>51</v>
      </c>
      <c r="J1" s="67" t="s">
        <v>52</v>
      </c>
      <c r="K1" s="67" t="s">
        <v>53</v>
      </c>
      <c r="L1" s="67" t="s">
        <v>54</v>
      </c>
      <c r="M1" s="67" t="s">
        <v>55</v>
      </c>
      <c r="N1" s="67" t="s">
        <v>56</v>
      </c>
      <c r="O1" s="67" t="s">
        <v>57</v>
      </c>
      <c r="P1" s="67" t="s">
        <v>58</v>
      </c>
      <c r="Q1" s="67" t="s">
        <v>59</v>
      </c>
    </row>
    <row r="2" spans="1:17" x14ac:dyDescent="0.35">
      <c r="A2">
        <v>1995</v>
      </c>
      <c r="B2" t="s">
        <v>11</v>
      </c>
      <c r="C2">
        <v>14.4</v>
      </c>
      <c r="H2">
        <v>20.6</v>
      </c>
      <c r="M2">
        <v>20.6</v>
      </c>
    </row>
    <row r="3" spans="1:17" x14ac:dyDescent="0.35">
      <c r="A3">
        <v>1995</v>
      </c>
      <c r="B3" t="s">
        <v>13</v>
      </c>
      <c r="C3">
        <v>15</v>
      </c>
      <c r="E3">
        <v>4.59</v>
      </c>
      <c r="H3">
        <v>21.2</v>
      </c>
      <c r="J3">
        <v>2.9</v>
      </c>
      <c r="M3">
        <v>21.2</v>
      </c>
      <c r="O3">
        <v>2.9</v>
      </c>
    </row>
    <row r="4" spans="1:17" x14ac:dyDescent="0.35">
      <c r="A4">
        <v>1995</v>
      </c>
      <c r="B4" t="s">
        <v>14</v>
      </c>
      <c r="C4">
        <v>15.6</v>
      </c>
      <c r="E4">
        <v>3.57</v>
      </c>
      <c r="H4">
        <v>21.9</v>
      </c>
      <c r="J4">
        <v>3.6</v>
      </c>
      <c r="M4">
        <v>21.9</v>
      </c>
      <c r="O4">
        <v>3.6</v>
      </c>
    </row>
    <row r="5" spans="1:17" x14ac:dyDescent="0.35">
      <c r="A5">
        <v>1995</v>
      </c>
      <c r="B5" t="s">
        <v>15</v>
      </c>
      <c r="C5">
        <v>17</v>
      </c>
      <c r="E5">
        <v>8.98</v>
      </c>
      <c r="H5">
        <v>23.3</v>
      </c>
      <c r="J5">
        <v>6.1</v>
      </c>
      <c r="M5">
        <v>23.3</v>
      </c>
      <c r="O5">
        <v>6.1</v>
      </c>
    </row>
    <row r="6" spans="1:17" x14ac:dyDescent="0.35">
      <c r="A6">
        <v>1995</v>
      </c>
      <c r="B6" t="s">
        <v>16</v>
      </c>
      <c r="C6">
        <v>18</v>
      </c>
      <c r="E6">
        <v>6.16</v>
      </c>
      <c r="H6">
        <v>23.8</v>
      </c>
      <c r="J6">
        <v>2.1</v>
      </c>
      <c r="M6">
        <v>23.8</v>
      </c>
      <c r="O6">
        <v>2.1</v>
      </c>
    </row>
    <row r="7" spans="1:17" x14ac:dyDescent="0.35">
      <c r="A7">
        <v>1995</v>
      </c>
      <c r="B7" t="s">
        <v>17</v>
      </c>
      <c r="C7">
        <v>18.8</v>
      </c>
      <c r="E7">
        <v>4.53</v>
      </c>
      <c r="H7">
        <v>24.4</v>
      </c>
      <c r="J7">
        <v>2.8</v>
      </c>
      <c r="M7">
        <v>24.4</v>
      </c>
      <c r="O7">
        <v>2.8</v>
      </c>
    </row>
    <row r="8" spans="1:17" x14ac:dyDescent="0.35">
      <c r="A8">
        <v>1995</v>
      </c>
      <c r="B8" t="s">
        <v>18</v>
      </c>
      <c r="C8">
        <v>19.399999999999999</v>
      </c>
      <c r="E8">
        <v>3.31</v>
      </c>
      <c r="H8">
        <v>25.2</v>
      </c>
      <c r="J8">
        <v>3</v>
      </c>
      <c r="M8">
        <v>25.2</v>
      </c>
      <c r="O8">
        <v>3</v>
      </c>
    </row>
    <row r="9" spans="1:17" x14ac:dyDescent="0.35">
      <c r="A9">
        <v>1995</v>
      </c>
      <c r="B9" t="s">
        <v>19</v>
      </c>
      <c r="C9">
        <v>20.100000000000001</v>
      </c>
      <c r="E9">
        <v>3.53</v>
      </c>
      <c r="H9">
        <v>25.8</v>
      </c>
      <c r="J9">
        <v>2.6</v>
      </c>
      <c r="M9">
        <v>25.8</v>
      </c>
      <c r="O9">
        <v>2.6</v>
      </c>
    </row>
    <row r="10" spans="1:17" x14ac:dyDescent="0.35">
      <c r="A10">
        <v>1995</v>
      </c>
      <c r="B10" t="s">
        <v>20</v>
      </c>
      <c r="C10">
        <v>20.5</v>
      </c>
      <c r="E10">
        <v>1.71</v>
      </c>
      <c r="H10">
        <v>26.4</v>
      </c>
      <c r="J10">
        <v>2.2999999999999998</v>
      </c>
      <c r="M10">
        <v>26.4</v>
      </c>
      <c r="O10">
        <v>2.2999999999999998</v>
      </c>
    </row>
    <row r="11" spans="1:17" x14ac:dyDescent="0.35">
      <c r="A11">
        <v>1995</v>
      </c>
      <c r="B11" t="s">
        <v>21</v>
      </c>
      <c r="C11">
        <v>20</v>
      </c>
      <c r="E11">
        <v>-2.4700000000000002</v>
      </c>
      <c r="H11">
        <v>27</v>
      </c>
      <c r="J11">
        <v>2.4</v>
      </c>
      <c r="M11">
        <v>27</v>
      </c>
      <c r="O11">
        <v>2.4</v>
      </c>
    </row>
    <row r="12" spans="1:17" x14ac:dyDescent="0.35">
      <c r="A12">
        <v>1995</v>
      </c>
      <c r="B12" t="s">
        <v>22</v>
      </c>
      <c r="C12">
        <v>20.2</v>
      </c>
      <c r="E12">
        <v>1.36</v>
      </c>
      <c r="H12">
        <v>27.5</v>
      </c>
      <c r="J12">
        <v>1.9</v>
      </c>
      <c r="M12">
        <v>27.5</v>
      </c>
      <c r="O12">
        <v>1.9</v>
      </c>
    </row>
    <row r="13" spans="1:17" x14ac:dyDescent="0.35">
      <c r="A13">
        <v>1995</v>
      </c>
      <c r="B13" t="s">
        <v>23</v>
      </c>
      <c r="C13">
        <v>21</v>
      </c>
      <c r="D13">
        <v>18.3</v>
      </c>
      <c r="E13">
        <v>3.64</v>
      </c>
      <c r="H13">
        <v>28.2</v>
      </c>
      <c r="I13">
        <v>24.6</v>
      </c>
      <c r="J13">
        <v>2.2000000000000002</v>
      </c>
      <c r="M13">
        <v>28.2</v>
      </c>
      <c r="N13">
        <v>24.6</v>
      </c>
      <c r="O13">
        <v>2.2000000000000002</v>
      </c>
    </row>
    <row r="14" spans="1:17" x14ac:dyDescent="0.35">
      <c r="A14">
        <v>1996</v>
      </c>
      <c r="B14" t="s">
        <v>11</v>
      </c>
      <c r="C14">
        <v>21.2</v>
      </c>
      <c r="D14">
        <v>18.899999999999999</v>
      </c>
      <c r="E14">
        <v>1.08</v>
      </c>
      <c r="F14">
        <v>48</v>
      </c>
      <c r="H14">
        <v>28.4</v>
      </c>
      <c r="I14">
        <v>25.3</v>
      </c>
      <c r="J14">
        <v>1</v>
      </c>
      <c r="K14">
        <v>38.4</v>
      </c>
      <c r="M14">
        <v>28.4</v>
      </c>
      <c r="N14">
        <v>25.3</v>
      </c>
      <c r="O14">
        <v>1</v>
      </c>
      <c r="P14">
        <v>38.4</v>
      </c>
    </row>
    <row r="15" spans="1:17" x14ac:dyDescent="0.35">
      <c r="A15">
        <v>1996</v>
      </c>
      <c r="B15" t="s">
        <v>13</v>
      </c>
      <c r="C15">
        <v>21.6</v>
      </c>
      <c r="D15">
        <v>19.399999999999999</v>
      </c>
      <c r="E15">
        <v>1.81</v>
      </c>
      <c r="F15">
        <v>44</v>
      </c>
      <c r="H15">
        <v>29</v>
      </c>
      <c r="I15">
        <v>25.9</v>
      </c>
      <c r="J15">
        <v>2.1</v>
      </c>
      <c r="K15">
        <v>37.299999999999997</v>
      </c>
      <c r="M15">
        <v>29</v>
      </c>
      <c r="N15">
        <v>25.9</v>
      </c>
      <c r="O15">
        <v>2.1</v>
      </c>
      <c r="P15">
        <v>37.299999999999997</v>
      </c>
    </row>
    <row r="16" spans="1:17" x14ac:dyDescent="0.35">
      <c r="A16">
        <v>1996</v>
      </c>
      <c r="B16" t="s">
        <v>14</v>
      </c>
      <c r="C16">
        <v>22.1</v>
      </c>
      <c r="D16">
        <v>20</v>
      </c>
      <c r="E16">
        <v>2.31</v>
      </c>
      <c r="F16">
        <v>42</v>
      </c>
      <c r="H16">
        <v>29.6</v>
      </c>
      <c r="I16">
        <v>26.5</v>
      </c>
      <c r="J16">
        <v>1.9</v>
      </c>
      <c r="K16">
        <v>35</v>
      </c>
      <c r="M16">
        <v>29.6</v>
      </c>
      <c r="N16">
        <v>26.5</v>
      </c>
      <c r="O16">
        <v>1.9</v>
      </c>
      <c r="P16">
        <v>35</v>
      </c>
    </row>
    <row r="17" spans="1:17" x14ac:dyDescent="0.35">
      <c r="A17">
        <v>1996</v>
      </c>
      <c r="B17" t="s">
        <v>15</v>
      </c>
      <c r="C17">
        <v>22.4</v>
      </c>
      <c r="D17">
        <v>20.399999999999999</v>
      </c>
      <c r="E17">
        <v>1.25</v>
      </c>
      <c r="F17">
        <v>32</v>
      </c>
      <c r="H17">
        <v>29.9</v>
      </c>
      <c r="I17">
        <v>27.1</v>
      </c>
      <c r="J17">
        <v>0.9</v>
      </c>
      <c r="K17">
        <v>28.4</v>
      </c>
      <c r="M17">
        <v>29.9</v>
      </c>
      <c r="N17">
        <v>27.1</v>
      </c>
      <c r="O17">
        <v>0.9</v>
      </c>
      <c r="P17">
        <v>28.4</v>
      </c>
    </row>
    <row r="18" spans="1:17" x14ac:dyDescent="0.35">
      <c r="A18">
        <v>1996</v>
      </c>
      <c r="B18" t="s">
        <v>16</v>
      </c>
      <c r="C18">
        <v>23.6</v>
      </c>
      <c r="D18">
        <v>20.9</v>
      </c>
      <c r="E18">
        <v>5.52</v>
      </c>
      <c r="F18">
        <v>31</v>
      </c>
      <c r="H18">
        <v>30.4</v>
      </c>
      <c r="I18">
        <v>27.7</v>
      </c>
      <c r="J18">
        <v>1.7</v>
      </c>
      <c r="K18">
        <v>27.9</v>
      </c>
      <c r="M18">
        <v>30.4</v>
      </c>
      <c r="N18">
        <v>27.7</v>
      </c>
      <c r="O18">
        <v>1.7</v>
      </c>
      <c r="P18">
        <v>27.9</v>
      </c>
    </row>
    <row r="19" spans="1:17" x14ac:dyDescent="0.35">
      <c r="A19">
        <v>1996</v>
      </c>
      <c r="B19" t="s">
        <v>17</v>
      </c>
      <c r="C19">
        <v>24.2</v>
      </c>
      <c r="D19">
        <v>21.3</v>
      </c>
      <c r="E19">
        <v>2.77</v>
      </c>
      <c r="F19">
        <v>29</v>
      </c>
      <c r="H19">
        <v>30.3</v>
      </c>
      <c r="I19">
        <v>28.1</v>
      </c>
      <c r="J19">
        <v>-0.2</v>
      </c>
      <c r="K19">
        <v>24.2</v>
      </c>
      <c r="M19">
        <v>30.3</v>
      </c>
      <c r="N19">
        <v>28.1</v>
      </c>
      <c r="O19">
        <v>-0.2</v>
      </c>
      <c r="P19">
        <v>24.2</v>
      </c>
    </row>
    <row r="20" spans="1:17" x14ac:dyDescent="0.35">
      <c r="A20">
        <v>1996</v>
      </c>
      <c r="B20" t="s">
        <v>18</v>
      </c>
      <c r="C20">
        <v>25.2</v>
      </c>
      <c r="D20">
        <v>21.8</v>
      </c>
      <c r="E20">
        <v>3.84</v>
      </c>
      <c r="F20">
        <v>30</v>
      </c>
      <c r="H20">
        <v>31</v>
      </c>
      <c r="I20">
        <v>28.6</v>
      </c>
      <c r="J20">
        <v>2.1</v>
      </c>
      <c r="K20">
        <v>23.1</v>
      </c>
      <c r="M20">
        <v>31</v>
      </c>
      <c r="N20">
        <v>28.6</v>
      </c>
      <c r="O20">
        <v>2.1</v>
      </c>
      <c r="P20">
        <v>23.1</v>
      </c>
    </row>
    <row r="21" spans="1:17" x14ac:dyDescent="0.35">
      <c r="A21">
        <v>1996</v>
      </c>
      <c r="B21" t="s">
        <v>19</v>
      </c>
      <c r="C21">
        <v>25.5</v>
      </c>
      <c r="D21">
        <v>22.3</v>
      </c>
      <c r="E21">
        <v>1.29</v>
      </c>
      <c r="F21">
        <v>27</v>
      </c>
      <c r="H21">
        <v>31.2</v>
      </c>
      <c r="I21">
        <v>29.1</v>
      </c>
      <c r="J21">
        <v>0.8</v>
      </c>
      <c r="K21">
        <v>20.9</v>
      </c>
      <c r="M21">
        <v>31.2</v>
      </c>
      <c r="N21">
        <v>29.1</v>
      </c>
      <c r="O21">
        <v>0.8</v>
      </c>
      <c r="P21">
        <v>20.9</v>
      </c>
    </row>
    <row r="22" spans="1:17" x14ac:dyDescent="0.35">
      <c r="A22">
        <v>1996</v>
      </c>
      <c r="B22" t="s">
        <v>20</v>
      </c>
      <c r="C22">
        <v>25.3</v>
      </c>
      <c r="D22">
        <v>22.7</v>
      </c>
      <c r="E22">
        <v>-0.74</v>
      </c>
      <c r="F22">
        <v>24</v>
      </c>
      <c r="H22">
        <v>31.5</v>
      </c>
      <c r="I22">
        <v>29.5</v>
      </c>
      <c r="J22">
        <v>1.1000000000000001</v>
      </c>
      <c r="K22">
        <v>19.399999999999999</v>
      </c>
      <c r="M22">
        <v>31.5</v>
      </c>
      <c r="N22">
        <v>29.5</v>
      </c>
      <c r="O22">
        <v>1.1000000000000001</v>
      </c>
      <c r="P22">
        <v>19.399999999999999</v>
      </c>
    </row>
    <row r="23" spans="1:17" x14ac:dyDescent="0.35">
      <c r="A23">
        <v>1996</v>
      </c>
      <c r="B23" t="s">
        <v>21</v>
      </c>
      <c r="C23">
        <v>24.9</v>
      </c>
      <c r="D23">
        <v>23.1</v>
      </c>
      <c r="E23">
        <v>-1.7</v>
      </c>
      <c r="F23">
        <v>25</v>
      </c>
      <c r="H23">
        <v>31.4</v>
      </c>
      <c r="I23">
        <v>29.9</v>
      </c>
      <c r="J23">
        <v>-0.4</v>
      </c>
      <c r="K23">
        <v>16.100000000000001</v>
      </c>
      <c r="M23">
        <v>31.4</v>
      </c>
      <c r="N23">
        <v>29.9</v>
      </c>
      <c r="O23">
        <v>-0.4</v>
      </c>
      <c r="P23">
        <v>16.100000000000001</v>
      </c>
    </row>
    <row r="24" spans="1:17" x14ac:dyDescent="0.35">
      <c r="A24">
        <v>1996</v>
      </c>
      <c r="B24" t="s">
        <v>22</v>
      </c>
      <c r="C24">
        <v>24.4</v>
      </c>
      <c r="D24">
        <v>23.4</v>
      </c>
      <c r="E24">
        <v>-1.71</v>
      </c>
      <c r="F24">
        <v>21</v>
      </c>
      <c r="H24">
        <v>31.5</v>
      </c>
      <c r="I24">
        <v>30.2</v>
      </c>
      <c r="J24">
        <v>0.3</v>
      </c>
      <c r="K24">
        <v>14.3</v>
      </c>
      <c r="M24">
        <v>31.5</v>
      </c>
      <c r="N24">
        <v>30.2</v>
      </c>
      <c r="O24">
        <v>0.3</v>
      </c>
      <c r="P24">
        <v>14.3</v>
      </c>
    </row>
    <row r="25" spans="1:17" x14ac:dyDescent="0.35">
      <c r="A25">
        <v>1996</v>
      </c>
      <c r="B25" t="s">
        <v>23</v>
      </c>
      <c r="C25">
        <v>24</v>
      </c>
      <c r="D25">
        <v>23.7</v>
      </c>
      <c r="E25">
        <v>-1.98</v>
      </c>
      <c r="F25">
        <v>14</v>
      </c>
      <c r="G25">
        <v>29.3</v>
      </c>
      <c r="H25">
        <v>31.8</v>
      </c>
      <c r="I25">
        <v>30.5</v>
      </c>
      <c r="J25">
        <v>1</v>
      </c>
      <c r="K25">
        <v>12.9</v>
      </c>
      <c r="L25">
        <v>24</v>
      </c>
      <c r="M25">
        <v>31.8</v>
      </c>
      <c r="N25">
        <v>30.5</v>
      </c>
      <c r="O25">
        <v>1</v>
      </c>
      <c r="P25">
        <v>12.9</v>
      </c>
      <c r="Q25">
        <v>24</v>
      </c>
    </row>
    <row r="26" spans="1:17" x14ac:dyDescent="0.35">
      <c r="A26">
        <v>1997</v>
      </c>
      <c r="B26" t="s">
        <v>11</v>
      </c>
      <c r="C26">
        <v>24.2</v>
      </c>
      <c r="D26">
        <v>23.9</v>
      </c>
      <c r="E26">
        <v>1.08</v>
      </c>
      <c r="F26">
        <v>14</v>
      </c>
      <c r="G26">
        <v>26.7</v>
      </c>
      <c r="H26">
        <v>31.7</v>
      </c>
      <c r="I26">
        <v>30.8</v>
      </c>
      <c r="J26">
        <v>-0.3</v>
      </c>
      <c r="K26">
        <v>11.4</v>
      </c>
      <c r="L26">
        <v>21.8</v>
      </c>
      <c r="M26">
        <v>31.7</v>
      </c>
      <c r="N26">
        <v>30.8</v>
      </c>
      <c r="O26">
        <v>-0.3</v>
      </c>
      <c r="P26">
        <v>11.4</v>
      </c>
      <c r="Q26">
        <v>21.8</v>
      </c>
    </row>
    <row r="27" spans="1:17" x14ac:dyDescent="0.35">
      <c r="A27">
        <v>1997</v>
      </c>
      <c r="B27" t="s">
        <v>13</v>
      </c>
      <c r="C27">
        <v>24.5</v>
      </c>
      <c r="D27">
        <v>24.2</v>
      </c>
      <c r="E27">
        <v>0.95</v>
      </c>
      <c r="F27">
        <v>13</v>
      </c>
      <c r="G27">
        <v>24.4</v>
      </c>
      <c r="H27">
        <v>31.6</v>
      </c>
      <c r="I27">
        <v>31</v>
      </c>
      <c r="J27">
        <v>-0.3</v>
      </c>
      <c r="K27">
        <v>8.8000000000000007</v>
      </c>
      <c r="L27">
        <v>19.600000000000001</v>
      </c>
      <c r="M27">
        <v>31.6</v>
      </c>
      <c r="N27">
        <v>31</v>
      </c>
      <c r="O27">
        <v>-0.3</v>
      </c>
      <c r="P27">
        <v>8.8000000000000007</v>
      </c>
      <c r="Q27">
        <v>19.600000000000001</v>
      </c>
    </row>
    <row r="28" spans="1:17" x14ac:dyDescent="0.35">
      <c r="A28">
        <v>1997</v>
      </c>
      <c r="B28" t="s">
        <v>14</v>
      </c>
      <c r="C28">
        <v>25.1</v>
      </c>
      <c r="D28">
        <v>24.4</v>
      </c>
      <c r="E28">
        <v>2.67</v>
      </c>
      <c r="F28">
        <v>14</v>
      </c>
      <c r="G28">
        <v>22.3</v>
      </c>
      <c r="H28">
        <v>32.6</v>
      </c>
      <c r="I28">
        <v>31.2</v>
      </c>
      <c r="J28">
        <v>3</v>
      </c>
      <c r="K28">
        <v>10</v>
      </c>
      <c r="L28">
        <v>17.600000000000001</v>
      </c>
      <c r="M28">
        <v>32.6</v>
      </c>
      <c r="N28">
        <v>31.2</v>
      </c>
      <c r="O28">
        <v>3</v>
      </c>
      <c r="P28">
        <v>10</v>
      </c>
      <c r="Q28">
        <v>17.600000000000001</v>
      </c>
    </row>
    <row r="29" spans="1:17" x14ac:dyDescent="0.35">
      <c r="A29">
        <v>1997</v>
      </c>
      <c r="B29" t="s">
        <v>15</v>
      </c>
      <c r="C29">
        <v>26.2</v>
      </c>
      <c r="D29">
        <v>24.8</v>
      </c>
      <c r="E29">
        <v>4.2300000000000004</v>
      </c>
      <c r="F29">
        <v>17</v>
      </c>
      <c r="G29">
        <v>21.2</v>
      </c>
      <c r="H29">
        <v>32.4</v>
      </c>
      <c r="I29">
        <v>31.4</v>
      </c>
      <c r="J29">
        <v>-0.3</v>
      </c>
      <c r="K29">
        <v>8.6</v>
      </c>
      <c r="L29">
        <v>16</v>
      </c>
      <c r="M29">
        <v>32.4</v>
      </c>
      <c r="N29">
        <v>31.4</v>
      </c>
      <c r="O29">
        <v>-0.3</v>
      </c>
      <c r="P29">
        <v>8.6</v>
      </c>
      <c r="Q29">
        <v>16</v>
      </c>
    </row>
    <row r="30" spans="1:17" x14ac:dyDescent="0.35">
      <c r="A30">
        <v>1997</v>
      </c>
      <c r="B30" t="s">
        <v>16</v>
      </c>
      <c r="C30">
        <v>26.6</v>
      </c>
      <c r="D30">
        <v>25</v>
      </c>
      <c r="E30">
        <v>1.7</v>
      </c>
      <c r="F30">
        <v>13</v>
      </c>
      <c r="G30">
        <v>19.7</v>
      </c>
      <c r="H30">
        <v>32.6</v>
      </c>
      <c r="I30">
        <v>31.6</v>
      </c>
      <c r="J30">
        <v>0.6</v>
      </c>
      <c r="K30">
        <v>7.4</v>
      </c>
      <c r="L30">
        <v>14.4</v>
      </c>
      <c r="M30">
        <v>32.6</v>
      </c>
      <c r="N30">
        <v>31.6</v>
      </c>
      <c r="O30">
        <v>0.6</v>
      </c>
      <c r="P30">
        <v>7.4</v>
      </c>
      <c r="Q30">
        <v>14.4</v>
      </c>
    </row>
    <row r="31" spans="1:17" x14ac:dyDescent="0.35">
      <c r="A31">
        <v>1997</v>
      </c>
      <c r="B31" t="s">
        <v>17</v>
      </c>
      <c r="C31">
        <v>27.1</v>
      </c>
      <c r="D31">
        <v>25.2</v>
      </c>
      <c r="E31">
        <v>1.67</v>
      </c>
      <c r="F31">
        <v>12</v>
      </c>
      <c r="G31">
        <v>18.2</v>
      </c>
      <c r="H31">
        <v>32.799999999999997</v>
      </c>
      <c r="I31">
        <v>31.8</v>
      </c>
      <c r="J31">
        <v>0.6</v>
      </c>
      <c r="K31">
        <v>8.1999999999999993</v>
      </c>
      <c r="L31">
        <v>13.1</v>
      </c>
      <c r="M31">
        <v>32.799999999999997</v>
      </c>
      <c r="N31">
        <v>31.8</v>
      </c>
      <c r="O31">
        <v>0.6</v>
      </c>
      <c r="P31">
        <v>8.1999999999999993</v>
      </c>
      <c r="Q31">
        <v>13.1</v>
      </c>
    </row>
    <row r="32" spans="1:17" x14ac:dyDescent="0.35">
      <c r="A32">
        <v>1997</v>
      </c>
      <c r="B32" t="s">
        <v>18</v>
      </c>
      <c r="C32">
        <v>27.3</v>
      </c>
      <c r="D32">
        <v>25.4</v>
      </c>
      <c r="E32">
        <v>0.74</v>
      </c>
      <c r="F32">
        <v>8</v>
      </c>
      <c r="G32">
        <v>16.399999999999999</v>
      </c>
      <c r="H32">
        <v>32.9</v>
      </c>
      <c r="I32">
        <v>32</v>
      </c>
      <c r="J32">
        <v>0.1</v>
      </c>
      <c r="K32">
        <v>6.2</v>
      </c>
      <c r="L32">
        <v>11.8</v>
      </c>
      <c r="M32">
        <v>32.9</v>
      </c>
      <c r="N32">
        <v>32</v>
      </c>
      <c r="O32">
        <v>0.1</v>
      </c>
      <c r="P32">
        <v>6.2</v>
      </c>
      <c r="Q32">
        <v>11.8</v>
      </c>
    </row>
    <row r="33" spans="1:17" x14ac:dyDescent="0.35">
      <c r="A33">
        <v>1997</v>
      </c>
      <c r="B33" t="s">
        <v>19</v>
      </c>
      <c r="C33">
        <v>27.5</v>
      </c>
      <c r="D33">
        <v>25.6</v>
      </c>
      <c r="E33">
        <v>0.73</v>
      </c>
      <c r="F33">
        <v>8</v>
      </c>
      <c r="G33">
        <v>14.8</v>
      </c>
      <c r="H33">
        <v>32.9</v>
      </c>
      <c r="I33">
        <v>32.1</v>
      </c>
      <c r="J33">
        <v>0.1</v>
      </c>
      <c r="K33">
        <v>5.5</v>
      </c>
      <c r="L33">
        <v>10.5</v>
      </c>
      <c r="M33">
        <v>32.9</v>
      </c>
      <c r="N33">
        <v>32.1</v>
      </c>
      <c r="O33">
        <v>0.1</v>
      </c>
      <c r="P33">
        <v>5.5</v>
      </c>
      <c r="Q33">
        <v>10.5</v>
      </c>
    </row>
    <row r="34" spans="1:17" x14ac:dyDescent="0.35">
      <c r="A34">
        <v>1997</v>
      </c>
      <c r="B34" t="s">
        <v>20</v>
      </c>
      <c r="C34">
        <v>27</v>
      </c>
      <c r="D34">
        <v>25.7</v>
      </c>
      <c r="E34">
        <v>-1.84</v>
      </c>
      <c r="F34">
        <v>7</v>
      </c>
      <c r="G34">
        <v>13.4</v>
      </c>
      <c r="H34">
        <v>33.200000000000003</v>
      </c>
      <c r="I34">
        <v>32.299999999999997</v>
      </c>
      <c r="J34">
        <v>0.8</v>
      </c>
      <c r="K34">
        <v>5.2</v>
      </c>
      <c r="L34">
        <v>9.4</v>
      </c>
      <c r="M34">
        <v>33.200000000000003</v>
      </c>
      <c r="N34">
        <v>32.299999999999997</v>
      </c>
      <c r="O34">
        <v>0.8</v>
      </c>
      <c r="P34">
        <v>5.2</v>
      </c>
      <c r="Q34">
        <v>9.4</v>
      </c>
    </row>
    <row r="35" spans="1:17" x14ac:dyDescent="0.35">
      <c r="A35">
        <v>1997</v>
      </c>
      <c r="B35" t="s">
        <v>21</v>
      </c>
      <c r="C35">
        <v>26.5</v>
      </c>
      <c r="D35">
        <v>25.8</v>
      </c>
      <c r="E35">
        <v>-1.87</v>
      </c>
      <c r="F35">
        <v>6</v>
      </c>
      <c r="G35">
        <v>12</v>
      </c>
      <c r="H35">
        <v>33.4</v>
      </c>
      <c r="I35">
        <v>32.4</v>
      </c>
      <c r="J35">
        <v>0.8</v>
      </c>
      <c r="K35">
        <v>6.5</v>
      </c>
      <c r="L35">
        <v>8.6</v>
      </c>
      <c r="M35">
        <v>33.4</v>
      </c>
      <c r="N35">
        <v>32.4</v>
      </c>
      <c r="O35">
        <v>0.8</v>
      </c>
      <c r="P35">
        <v>6.5</v>
      </c>
      <c r="Q35">
        <v>8.6</v>
      </c>
    </row>
    <row r="36" spans="1:17" x14ac:dyDescent="0.35">
      <c r="A36">
        <v>1997</v>
      </c>
      <c r="B36" t="s">
        <v>22</v>
      </c>
      <c r="C36">
        <v>26.4</v>
      </c>
      <c r="D36">
        <v>26</v>
      </c>
      <c r="E36">
        <v>-7.0000000000000007E-2</v>
      </c>
      <c r="F36">
        <v>8</v>
      </c>
      <c r="G36">
        <v>11</v>
      </c>
      <c r="H36">
        <v>33.6</v>
      </c>
      <c r="I36">
        <v>32.6</v>
      </c>
      <c r="J36">
        <v>0.5</v>
      </c>
      <c r="K36">
        <v>6.8</v>
      </c>
      <c r="L36">
        <v>8.1</v>
      </c>
      <c r="M36">
        <v>33.6</v>
      </c>
      <c r="N36">
        <v>32.6</v>
      </c>
      <c r="O36">
        <v>0.5</v>
      </c>
      <c r="P36">
        <v>6.8</v>
      </c>
      <c r="Q36">
        <v>8.1</v>
      </c>
    </row>
    <row r="37" spans="1:17" x14ac:dyDescent="0.35">
      <c r="A37">
        <v>1997</v>
      </c>
      <c r="B37" t="s">
        <v>23</v>
      </c>
      <c r="C37">
        <v>26.4</v>
      </c>
      <c r="D37">
        <v>26.2</v>
      </c>
      <c r="E37">
        <v>-7.0000000000000007E-2</v>
      </c>
      <c r="F37">
        <v>10</v>
      </c>
      <c r="G37">
        <v>10.7</v>
      </c>
      <c r="H37">
        <v>33.799999999999997</v>
      </c>
      <c r="I37">
        <v>32.799999999999997</v>
      </c>
      <c r="J37">
        <v>0.5</v>
      </c>
      <c r="K37">
        <v>6.3</v>
      </c>
      <c r="L37">
        <v>7.5</v>
      </c>
      <c r="M37">
        <v>33.799999999999997</v>
      </c>
      <c r="N37">
        <v>32.799999999999997</v>
      </c>
      <c r="O37">
        <v>0.5</v>
      </c>
      <c r="P37">
        <v>6.3</v>
      </c>
      <c r="Q37">
        <v>7.5</v>
      </c>
    </row>
    <row r="38" spans="1:17" x14ac:dyDescent="0.35">
      <c r="A38">
        <v>1998</v>
      </c>
      <c r="B38" t="s">
        <v>11</v>
      </c>
      <c r="C38">
        <v>26.4</v>
      </c>
      <c r="D38">
        <v>26.4</v>
      </c>
      <c r="E38">
        <v>-0.19</v>
      </c>
      <c r="F38">
        <v>9</v>
      </c>
      <c r="G38">
        <v>10.199999999999999</v>
      </c>
      <c r="H38">
        <v>34</v>
      </c>
      <c r="I38">
        <v>33</v>
      </c>
      <c r="J38">
        <v>0.7</v>
      </c>
      <c r="K38">
        <v>7.4</v>
      </c>
      <c r="L38">
        <v>7.2</v>
      </c>
      <c r="M38">
        <v>34</v>
      </c>
      <c r="N38">
        <v>33</v>
      </c>
      <c r="O38">
        <v>0.7</v>
      </c>
      <c r="P38">
        <v>7.4</v>
      </c>
      <c r="Q38">
        <v>7.2</v>
      </c>
    </row>
    <row r="39" spans="1:17" x14ac:dyDescent="0.35">
      <c r="A39">
        <v>1998</v>
      </c>
      <c r="B39" t="s">
        <v>13</v>
      </c>
      <c r="C39">
        <v>26.5</v>
      </c>
      <c r="D39">
        <v>26.6</v>
      </c>
      <c r="E39">
        <v>0.37</v>
      </c>
      <c r="F39">
        <v>8</v>
      </c>
      <c r="G39">
        <v>9.8000000000000007</v>
      </c>
      <c r="H39">
        <v>33.9</v>
      </c>
      <c r="I39">
        <v>33.200000000000003</v>
      </c>
      <c r="J39">
        <v>-0.5</v>
      </c>
      <c r="K39">
        <v>7.1</v>
      </c>
      <c r="L39">
        <v>7.1</v>
      </c>
      <c r="M39">
        <v>33.9</v>
      </c>
      <c r="N39">
        <v>33.200000000000003</v>
      </c>
      <c r="O39">
        <v>-0.5</v>
      </c>
      <c r="P39">
        <v>7.1</v>
      </c>
      <c r="Q39">
        <v>7.1</v>
      </c>
    </row>
    <row r="40" spans="1:17" x14ac:dyDescent="0.35">
      <c r="A40">
        <v>1998</v>
      </c>
      <c r="B40" t="s">
        <v>14</v>
      </c>
      <c r="C40">
        <v>26.9</v>
      </c>
      <c r="D40">
        <v>26.7</v>
      </c>
      <c r="E40">
        <v>1.5</v>
      </c>
      <c r="F40">
        <v>7</v>
      </c>
      <c r="G40">
        <v>9.3000000000000007</v>
      </c>
      <c r="H40">
        <v>33.700000000000003</v>
      </c>
      <c r="I40">
        <v>33.299999999999997</v>
      </c>
      <c r="J40">
        <v>-0.4</v>
      </c>
      <c r="K40">
        <v>3.6</v>
      </c>
      <c r="L40">
        <v>6.5</v>
      </c>
      <c r="M40">
        <v>33.700000000000003</v>
      </c>
      <c r="N40">
        <v>33.299999999999997</v>
      </c>
      <c r="O40">
        <v>-0.4</v>
      </c>
      <c r="P40">
        <v>3.6</v>
      </c>
      <c r="Q40">
        <v>6.5</v>
      </c>
    </row>
    <row r="41" spans="1:17" x14ac:dyDescent="0.35">
      <c r="A41">
        <v>1998</v>
      </c>
      <c r="B41" t="s">
        <v>15</v>
      </c>
      <c r="C41">
        <v>27.5</v>
      </c>
      <c r="D41">
        <v>26.8</v>
      </c>
      <c r="E41">
        <v>2.36</v>
      </c>
      <c r="F41">
        <v>5</v>
      </c>
      <c r="G41">
        <v>8.3000000000000007</v>
      </c>
      <c r="H41">
        <v>33.700000000000003</v>
      </c>
      <c r="I41">
        <v>33.4</v>
      </c>
      <c r="J41">
        <v>0.1</v>
      </c>
      <c r="K41">
        <v>4</v>
      </c>
      <c r="L41">
        <v>6.2</v>
      </c>
      <c r="M41">
        <v>33.700000000000003</v>
      </c>
      <c r="N41">
        <v>33.4</v>
      </c>
      <c r="O41">
        <v>0.1</v>
      </c>
      <c r="P41">
        <v>4</v>
      </c>
      <c r="Q41">
        <v>6.2</v>
      </c>
    </row>
    <row r="42" spans="1:17" x14ac:dyDescent="0.35">
      <c r="A42">
        <v>1998</v>
      </c>
      <c r="B42" t="s">
        <v>16</v>
      </c>
      <c r="C42">
        <v>27.8</v>
      </c>
      <c r="D42">
        <v>26.9</v>
      </c>
      <c r="E42">
        <v>1.1100000000000001</v>
      </c>
      <c r="F42">
        <v>4</v>
      </c>
      <c r="G42">
        <v>7.6</v>
      </c>
      <c r="H42">
        <v>34</v>
      </c>
      <c r="I42">
        <v>33.5</v>
      </c>
      <c r="J42">
        <v>0.8</v>
      </c>
      <c r="K42">
        <v>4.2</v>
      </c>
      <c r="L42">
        <v>5.9</v>
      </c>
      <c r="M42">
        <v>34</v>
      </c>
      <c r="N42">
        <v>33.5</v>
      </c>
      <c r="O42">
        <v>0.8</v>
      </c>
      <c r="P42">
        <v>4.2</v>
      </c>
      <c r="Q42">
        <v>5.9</v>
      </c>
    </row>
    <row r="43" spans="1:17" x14ac:dyDescent="0.35">
      <c r="A43">
        <v>1998</v>
      </c>
      <c r="B43" t="s">
        <v>17</v>
      </c>
      <c r="C43">
        <v>28.8</v>
      </c>
      <c r="D43">
        <v>27.1</v>
      </c>
      <c r="E43">
        <v>3.54</v>
      </c>
      <c r="F43">
        <v>6</v>
      </c>
      <c r="G43">
        <v>7.2</v>
      </c>
      <c r="H43">
        <v>34.299999999999997</v>
      </c>
      <c r="I43">
        <v>33.6</v>
      </c>
      <c r="J43">
        <v>0.8</v>
      </c>
      <c r="K43">
        <v>4.5</v>
      </c>
      <c r="L43">
        <v>5.6</v>
      </c>
      <c r="M43">
        <v>34.299999999999997</v>
      </c>
      <c r="N43">
        <v>33.6</v>
      </c>
      <c r="O43">
        <v>0.8</v>
      </c>
      <c r="P43">
        <v>4.5</v>
      </c>
      <c r="Q43">
        <v>5.6</v>
      </c>
    </row>
    <row r="44" spans="1:17" x14ac:dyDescent="0.35">
      <c r="A44">
        <v>1998</v>
      </c>
      <c r="B44" t="s">
        <v>18</v>
      </c>
      <c r="C44">
        <v>29.6</v>
      </c>
      <c r="D44">
        <v>27.3</v>
      </c>
      <c r="E44">
        <v>2.86</v>
      </c>
      <c r="F44">
        <v>9</v>
      </c>
      <c r="G44">
        <v>7.2</v>
      </c>
      <c r="H44">
        <v>33.700000000000003</v>
      </c>
      <c r="I44">
        <v>33.700000000000003</v>
      </c>
      <c r="J44">
        <v>-1.6</v>
      </c>
      <c r="K44">
        <v>2.7</v>
      </c>
      <c r="L44">
        <v>5.3</v>
      </c>
      <c r="M44">
        <v>33.700000000000003</v>
      </c>
      <c r="N44">
        <v>33.700000000000003</v>
      </c>
      <c r="O44">
        <v>-1.6</v>
      </c>
      <c r="P44">
        <v>2.7</v>
      </c>
      <c r="Q44">
        <v>5.3</v>
      </c>
    </row>
    <row r="45" spans="1:17" x14ac:dyDescent="0.35">
      <c r="A45">
        <v>1998</v>
      </c>
      <c r="B45" t="s">
        <v>19</v>
      </c>
      <c r="C45">
        <v>29.5</v>
      </c>
      <c r="D45">
        <v>27.4</v>
      </c>
      <c r="E45">
        <v>-0.43</v>
      </c>
      <c r="F45">
        <v>7</v>
      </c>
      <c r="G45">
        <v>7.2</v>
      </c>
      <c r="H45">
        <v>34.4</v>
      </c>
      <c r="I45">
        <v>33.799999999999997</v>
      </c>
      <c r="J45">
        <v>1.8</v>
      </c>
      <c r="K45">
        <v>4.4000000000000004</v>
      </c>
      <c r="L45">
        <v>5.2</v>
      </c>
      <c r="M45">
        <v>34.4</v>
      </c>
      <c r="N45">
        <v>33.799999999999997</v>
      </c>
      <c r="O45">
        <v>1.8</v>
      </c>
      <c r="P45">
        <v>4.4000000000000004</v>
      </c>
      <c r="Q45">
        <v>5.2</v>
      </c>
    </row>
    <row r="46" spans="1:17" x14ac:dyDescent="0.35">
      <c r="A46">
        <v>1998</v>
      </c>
      <c r="B46" t="s">
        <v>20</v>
      </c>
      <c r="C46">
        <v>28.8</v>
      </c>
      <c r="D46">
        <v>27.6</v>
      </c>
      <c r="E46">
        <v>-2.16</v>
      </c>
      <c r="F46">
        <v>7</v>
      </c>
      <c r="G46">
        <v>7.2</v>
      </c>
      <c r="H46">
        <v>34.4</v>
      </c>
      <c r="I46">
        <v>33.9</v>
      </c>
      <c r="J46">
        <v>0</v>
      </c>
      <c r="K46">
        <v>3.6</v>
      </c>
      <c r="L46">
        <v>5.0999999999999996</v>
      </c>
      <c r="M46">
        <v>34.4</v>
      </c>
      <c r="N46">
        <v>33.9</v>
      </c>
      <c r="O46">
        <v>0</v>
      </c>
      <c r="P46">
        <v>3.6</v>
      </c>
      <c r="Q46">
        <v>5.0999999999999996</v>
      </c>
    </row>
    <row r="47" spans="1:17" x14ac:dyDescent="0.35">
      <c r="A47">
        <v>1998</v>
      </c>
      <c r="B47" t="s">
        <v>21</v>
      </c>
      <c r="C47">
        <v>28.8</v>
      </c>
      <c r="D47">
        <v>27.8</v>
      </c>
      <c r="E47">
        <v>0</v>
      </c>
      <c r="F47">
        <v>9</v>
      </c>
      <c r="G47">
        <v>7.5</v>
      </c>
      <c r="H47">
        <v>34.5</v>
      </c>
      <c r="I47">
        <v>34</v>
      </c>
      <c r="J47">
        <v>0.4</v>
      </c>
      <c r="K47">
        <v>3.3</v>
      </c>
      <c r="L47">
        <v>4.8</v>
      </c>
      <c r="M47">
        <v>34.5</v>
      </c>
      <c r="N47">
        <v>34</v>
      </c>
      <c r="O47">
        <v>0.4</v>
      </c>
      <c r="P47">
        <v>3.3</v>
      </c>
      <c r="Q47">
        <v>4.8</v>
      </c>
    </row>
    <row r="48" spans="1:17" x14ac:dyDescent="0.35">
      <c r="A48">
        <v>1998</v>
      </c>
      <c r="B48" t="s">
        <v>22</v>
      </c>
      <c r="C48">
        <v>29.3</v>
      </c>
      <c r="D48">
        <v>28</v>
      </c>
      <c r="E48">
        <v>1.61</v>
      </c>
      <c r="F48">
        <v>11</v>
      </c>
      <c r="G48">
        <v>7.7</v>
      </c>
      <c r="H48">
        <v>34.6</v>
      </c>
      <c r="I48">
        <v>34.1</v>
      </c>
      <c r="J48">
        <v>0.3</v>
      </c>
      <c r="K48">
        <v>3</v>
      </c>
      <c r="L48">
        <v>4.5</v>
      </c>
      <c r="M48">
        <v>34.6</v>
      </c>
      <c r="N48">
        <v>34.1</v>
      </c>
      <c r="O48">
        <v>0.3</v>
      </c>
      <c r="P48">
        <v>3</v>
      </c>
      <c r="Q48">
        <v>4.5</v>
      </c>
    </row>
    <row r="49" spans="1:17" x14ac:dyDescent="0.35">
      <c r="A49">
        <v>1998</v>
      </c>
      <c r="B49" t="s">
        <v>23</v>
      </c>
      <c r="C49">
        <v>29.6</v>
      </c>
      <c r="D49">
        <v>28.3</v>
      </c>
      <c r="E49">
        <v>0.88</v>
      </c>
      <c r="F49">
        <v>12</v>
      </c>
      <c r="G49">
        <v>7.9</v>
      </c>
      <c r="H49">
        <v>35.200000000000003</v>
      </c>
      <c r="I49">
        <v>34.200000000000003</v>
      </c>
      <c r="J49">
        <v>1.8</v>
      </c>
      <c r="K49">
        <v>4.3</v>
      </c>
      <c r="L49">
        <v>4.3</v>
      </c>
      <c r="M49">
        <v>35.200000000000003</v>
      </c>
      <c r="N49">
        <v>34.200000000000003</v>
      </c>
      <c r="O49">
        <v>1.8</v>
      </c>
      <c r="P49">
        <v>4.3</v>
      </c>
      <c r="Q49">
        <v>4.3</v>
      </c>
    </row>
    <row r="50" spans="1:17" x14ac:dyDescent="0.35">
      <c r="A50">
        <v>1999</v>
      </c>
      <c r="B50" t="s">
        <v>11</v>
      </c>
      <c r="C50">
        <v>30.1</v>
      </c>
      <c r="D50">
        <v>28.6</v>
      </c>
      <c r="E50">
        <v>1.92</v>
      </c>
      <c r="F50">
        <v>14</v>
      </c>
      <c r="G50">
        <v>8.3000000000000007</v>
      </c>
      <c r="H50">
        <v>35.299999999999997</v>
      </c>
      <c r="I50">
        <v>34.299999999999997</v>
      </c>
      <c r="J50">
        <v>0.2</v>
      </c>
      <c r="K50">
        <v>3.8</v>
      </c>
      <c r="L50">
        <v>4</v>
      </c>
      <c r="M50">
        <v>35.299999999999997</v>
      </c>
      <c r="N50">
        <v>34.299999999999997</v>
      </c>
      <c r="O50">
        <v>0.2</v>
      </c>
      <c r="P50">
        <v>3.8</v>
      </c>
      <c r="Q50">
        <v>4</v>
      </c>
    </row>
    <row r="51" spans="1:17" x14ac:dyDescent="0.35">
      <c r="A51">
        <v>1999</v>
      </c>
      <c r="B51" t="s">
        <v>13</v>
      </c>
      <c r="C51">
        <v>30.3</v>
      </c>
      <c r="D51">
        <v>28.9</v>
      </c>
      <c r="E51">
        <v>0.44</v>
      </c>
      <c r="F51">
        <v>14</v>
      </c>
      <c r="G51">
        <v>8.8000000000000007</v>
      </c>
      <c r="H51">
        <v>35.200000000000003</v>
      </c>
      <c r="I51">
        <v>34.4</v>
      </c>
      <c r="J51">
        <v>-0.4</v>
      </c>
      <c r="K51">
        <v>3.8</v>
      </c>
      <c r="L51">
        <v>3.8</v>
      </c>
      <c r="M51">
        <v>35.200000000000003</v>
      </c>
      <c r="N51">
        <v>34.4</v>
      </c>
      <c r="O51">
        <v>-0.4</v>
      </c>
      <c r="P51">
        <v>3.8</v>
      </c>
      <c r="Q51">
        <v>3.8</v>
      </c>
    </row>
    <row r="52" spans="1:17" x14ac:dyDescent="0.35">
      <c r="A52">
        <v>1999</v>
      </c>
      <c r="B52" t="s">
        <v>14</v>
      </c>
      <c r="C52">
        <v>30.5</v>
      </c>
      <c r="D52">
        <v>29.2</v>
      </c>
      <c r="E52">
        <v>0.76</v>
      </c>
      <c r="F52">
        <v>14</v>
      </c>
      <c r="G52">
        <v>9.4</v>
      </c>
      <c r="H52">
        <v>35.299999999999997</v>
      </c>
      <c r="I52">
        <v>34.6</v>
      </c>
      <c r="J52">
        <v>0.5</v>
      </c>
      <c r="K52">
        <v>4.8</v>
      </c>
      <c r="L52">
        <v>3.9</v>
      </c>
      <c r="M52">
        <v>35.299999999999997</v>
      </c>
      <c r="N52">
        <v>34.6</v>
      </c>
      <c r="O52">
        <v>0.5</v>
      </c>
      <c r="P52">
        <v>4.8</v>
      </c>
      <c r="Q52">
        <v>3.9</v>
      </c>
    </row>
    <row r="53" spans="1:17" x14ac:dyDescent="0.35">
      <c r="A53">
        <v>1999</v>
      </c>
      <c r="B53" t="s">
        <v>15</v>
      </c>
      <c r="C53">
        <v>30.7</v>
      </c>
      <c r="D53">
        <v>29.5</v>
      </c>
      <c r="E53">
        <v>0.59</v>
      </c>
      <c r="F53">
        <v>12</v>
      </c>
      <c r="G53">
        <v>9.9</v>
      </c>
      <c r="H53">
        <v>35.299999999999997</v>
      </c>
      <c r="I53">
        <v>34.700000000000003</v>
      </c>
      <c r="J53">
        <v>0</v>
      </c>
      <c r="K53">
        <v>4.7</v>
      </c>
      <c r="L53">
        <v>3.9</v>
      </c>
      <c r="M53">
        <v>35.299999999999997</v>
      </c>
      <c r="N53">
        <v>34.700000000000003</v>
      </c>
      <c r="O53">
        <v>0</v>
      </c>
      <c r="P53">
        <v>4.7</v>
      </c>
      <c r="Q53">
        <v>3.9</v>
      </c>
    </row>
    <row r="54" spans="1:17" x14ac:dyDescent="0.35">
      <c r="A54">
        <v>1999</v>
      </c>
      <c r="B54" t="s">
        <v>16</v>
      </c>
      <c r="C54">
        <v>31</v>
      </c>
      <c r="D54">
        <v>29.7</v>
      </c>
      <c r="E54">
        <v>0.91</v>
      </c>
      <c r="F54">
        <v>11</v>
      </c>
      <c r="G54">
        <v>10.5</v>
      </c>
      <c r="H54">
        <v>35.9</v>
      </c>
      <c r="I54">
        <v>34.799999999999997</v>
      </c>
      <c r="J54">
        <v>1.7</v>
      </c>
      <c r="K54">
        <v>5.7</v>
      </c>
      <c r="L54">
        <v>4</v>
      </c>
      <c r="M54">
        <v>35.9</v>
      </c>
      <c r="N54">
        <v>34.799999999999997</v>
      </c>
      <c r="O54">
        <v>1.7</v>
      </c>
      <c r="P54">
        <v>5.7</v>
      </c>
      <c r="Q54">
        <v>4</v>
      </c>
    </row>
    <row r="55" spans="1:17" x14ac:dyDescent="0.35">
      <c r="A55">
        <v>1999</v>
      </c>
      <c r="B55" t="s">
        <v>17</v>
      </c>
      <c r="C55">
        <v>31.2</v>
      </c>
      <c r="D55">
        <v>29.9</v>
      </c>
      <c r="E55">
        <v>0.67</v>
      </c>
      <c r="F55">
        <v>8</v>
      </c>
      <c r="G55">
        <v>10.6</v>
      </c>
      <c r="H55">
        <v>36.299999999999997</v>
      </c>
      <c r="I55">
        <v>35</v>
      </c>
      <c r="J55">
        <v>1</v>
      </c>
      <c r="K55">
        <v>5.9</v>
      </c>
      <c r="L55">
        <v>4.2</v>
      </c>
      <c r="M55">
        <v>36.299999999999997</v>
      </c>
      <c r="N55">
        <v>35</v>
      </c>
      <c r="O55">
        <v>1</v>
      </c>
      <c r="P55">
        <v>5.9</v>
      </c>
      <c r="Q55">
        <v>4.2</v>
      </c>
    </row>
    <row r="56" spans="1:17" x14ac:dyDescent="0.35">
      <c r="A56">
        <v>1999</v>
      </c>
      <c r="B56" t="s">
        <v>18</v>
      </c>
      <c r="C56">
        <v>30.8</v>
      </c>
      <c r="D56">
        <v>30</v>
      </c>
      <c r="E56">
        <v>-1.22</v>
      </c>
      <c r="F56">
        <v>4</v>
      </c>
      <c r="G56">
        <v>10.199999999999999</v>
      </c>
      <c r="H56">
        <v>36.299999999999997</v>
      </c>
      <c r="I56">
        <v>35.200000000000003</v>
      </c>
      <c r="J56">
        <v>-0.1</v>
      </c>
      <c r="K56">
        <v>7.5</v>
      </c>
      <c r="L56">
        <v>4.5999999999999996</v>
      </c>
      <c r="M56">
        <v>36.299999999999997</v>
      </c>
      <c r="N56">
        <v>35.200000000000003</v>
      </c>
      <c r="O56">
        <v>-0.1</v>
      </c>
      <c r="P56">
        <v>7.5</v>
      </c>
      <c r="Q56">
        <v>4.5999999999999996</v>
      </c>
    </row>
    <row r="57" spans="1:17" x14ac:dyDescent="0.35">
      <c r="A57">
        <v>1999</v>
      </c>
      <c r="B57" t="s">
        <v>19</v>
      </c>
      <c r="C57">
        <v>29.7</v>
      </c>
      <c r="D57">
        <v>30.1</v>
      </c>
      <c r="E57">
        <v>-3.51</v>
      </c>
      <c r="F57">
        <v>1</v>
      </c>
      <c r="G57">
        <v>9.6</v>
      </c>
      <c r="H57">
        <v>36.200000000000003</v>
      </c>
      <c r="I57">
        <v>35.4</v>
      </c>
      <c r="J57">
        <v>-0.3</v>
      </c>
      <c r="K57">
        <v>5.3</v>
      </c>
      <c r="L57">
        <v>4.5999999999999996</v>
      </c>
      <c r="M57">
        <v>36.200000000000003</v>
      </c>
      <c r="N57">
        <v>35.4</v>
      </c>
      <c r="O57">
        <v>-0.3</v>
      </c>
      <c r="P57">
        <v>5.3</v>
      </c>
      <c r="Q57">
        <v>4.5999999999999996</v>
      </c>
    </row>
    <row r="58" spans="1:17" x14ac:dyDescent="0.35">
      <c r="A58">
        <v>1999</v>
      </c>
      <c r="B58" t="s">
        <v>20</v>
      </c>
      <c r="C58">
        <v>29.5</v>
      </c>
      <c r="D58">
        <v>30.1</v>
      </c>
      <c r="E58">
        <v>-0.73</v>
      </c>
      <c r="F58">
        <v>2</v>
      </c>
      <c r="G58">
        <v>9.1999999999999993</v>
      </c>
      <c r="H58">
        <v>36.200000000000003</v>
      </c>
      <c r="I58">
        <v>35.5</v>
      </c>
      <c r="J58">
        <v>0</v>
      </c>
      <c r="K58">
        <v>5.3</v>
      </c>
      <c r="L58">
        <v>4.8</v>
      </c>
      <c r="M58">
        <v>36.200000000000003</v>
      </c>
      <c r="N58">
        <v>35.5</v>
      </c>
      <c r="O58">
        <v>0</v>
      </c>
      <c r="P58">
        <v>5.3</v>
      </c>
      <c r="Q58">
        <v>4.8</v>
      </c>
    </row>
    <row r="59" spans="1:17" x14ac:dyDescent="0.35">
      <c r="A59">
        <v>1999</v>
      </c>
      <c r="B59" t="s">
        <v>21</v>
      </c>
      <c r="C59">
        <v>29.3</v>
      </c>
      <c r="D59">
        <v>30.1</v>
      </c>
      <c r="E59">
        <v>-0.74</v>
      </c>
      <c r="F59">
        <v>1</v>
      </c>
      <c r="G59">
        <v>8.5</v>
      </c>
      <c r="H59">
        <v>36.299999999999997</v>
      </c>
      <c r="I59">
        <v>35.700000000000003</v>
      </c>
      <c r="J59">
        <v>0.5</v>
      </c>
      <c r="K59">
        <v>5.3</v>
      </c>
      <c r="L59">
        <v>4.9000000000000004</v>
      </c>
      <c r="M59">
        <v>36.299999999999997</v>
      </c>
      <c r="N59">
        <v>35.700000000000003</v>
      </c>
      <c r="O59">
        <v>0.5</v>
      </c>
      <c r="P59">
        <v>5.3</v>
      </c>
      <c r="Q59">
        <v>4.9000000000000004</v>
      </c>
    </row>
    <row r="60" spans="1:17" x14ac:dyDescent="0.35">
      <c r="A60">
        <v>1999</v>
      </c>
      <c r="B60" t="s">
        <v>22</v>
      </c>
      <c r="C60">
        <v>29.3</v>
      </c>
      <c r="D60">
        <v>30.1</v>
      </c>
      <c r="E60">
        <v>0.09</v>
      </c>
      <c r="F60">
        <v>0</v>
      </c>
      <c r="G60">
        <v>7.6</v>
      </c>
      <c r="H60">
        <v>36.6</v>
      </c>
      <c r="I60">
        <v>35.9</v>
      </c>
      <c r="J60">
        <v>0.7</v>
      </c>
      <c r="K60">
        <v>5.8</v>
      </c>
      <c r="L60">
        <v>5.2</v>
      </c>
      <c r="M60">
        <v>36.6</v>
      </c>
      <c r="N60">
        <v>35.9</v>
      </c>
      <c r="O60">
        <v>0.7</v>
      </c>
      <c r="P60">
        <v>5.8</v>
      </c>
      <c r="Q60">
        <v>5.2</v>
      </c>
    </row>
    <row r="61" spans="1:17" x14ac:dyDescent="0.35">
      <c r="A61">
        <v>1999</v>
      </c>
      <c r="B61" t="s">
        <v>23</v>
      </c>
      <c r="C61">
        <v>29.6</v>
      </c>
      <c r="D61">
        <v>30.2</v>
      </c>
      <c r="E61">
        <v>1.1499999999999999</v>
      </c>
      <c r="F61">
        <v>0</v>
      </c>
      <c r="G61">
        <v>6.6</v>
      </c>
      <c r="H61">
        <v>37</v>
      </c>
      <c r="I61">
        <v>36</v>
      </c>
      <c r="J61">
        <v>1</v>
      </c>
      <c r="K61">
        <v>5</v>
      </c>
      <c r="L61">
        <v>5.2</v>
      </c>
      <c r="M61">
        <v>37</v>
      </c>
      <c r="N61">
        <v>36</v>
      </c>
      <c r="O61">
        <v>1</v>
      </c>
      <c r="P61">
        <v>5</v>
      </c>
      <c r="Q61">
        <v>5.2</v>
      </c>
    </row>
    <row r="62" spans="1:17" x14ac:dyDescent="0.35">
      <c r="A62">
        <v>2000</v>
      </c>
      <c r="B62" t="s">
        <v>11</v>
      </c>
      <c r="C62">
        <v>29.4</v>
      </c>
      <c r="D62">
        <v>30.1</v>
      </c>
      <c r="E62">
        <v>-0.83</v>
      </c>
      <c r="F62">
        <v>-2</v>
      </c>
      <c r="G62">
        <v>5.2</v>
      </c>
      <c r="H62">
        <v>29.1</v>
      </c>
      <c r="I62">
        <v>35.5</v>
      </c>
      <c r="J62">
        <v>-21.2</v>
      </c>
      <c r="K62">
        <v>-17.5</v>
      </c>
      <c r="L62">
        <v>3.4</v>
      </c>
      <c r="M62">
        <v>37.1</v>
      </c>
      <c r="N62">
        <v>36.1</v>
      </c>
      <c r="O62">
        <v>0.2</v>
      </c>
      <c r="P62">
        <v>4.95</v>
      </c>
      <c r="Q62">
        <v>5.34</v>
      </c>
    </row>
    <row r="63" spans="1:17" x14ac:dyDescent="0.35">
      <c r="A63">
        <v>2000</v>
      </c>
      <c r="B63" t="s">
        <v>13</v>
      </c>
      <c r="C63">
        <v>29.7</v>
      </c>
      <c r="D63">
        <v>30</v>
      </c>
      <c r="E63">
        <v>1.22</v>
      </c>
      <c r="F63">
        <v>-1.7</v>
      </c>
      <c r="G63">
        <v>3.9</v>
      </c>
      <c r="H63">
        <v>29.6</v>
      </c>
      <c r="I63">
        <v>35</v>
      </c>
      <c r="J63">
        <v>1.6</v>
      </c>
      <c r="K63">
        <v>-15.8</v>
      </c>
      <c r="L63">
        <v>1.7</v>
      </c>
      <c r="M63">
        <v>37.200000000000003</v>
      </c>
      <c r="N63">
        <v>36.299999999999997</v>
      </c>
      <c r="O63">
        <v>0.5</v>
      </c>
      <c r="P63">
        <v>5.94</v>
      </c>
      <c r="Q63">
        <v>5.51</v>
      </c>
    </row>
    <row r="64" spans="1:17" x14ac:dyDescent="0.35">
      <c r="A64">
        <v>2000</v>
      </c>
      <c r="B64" t="s">
        <v>14</v>
      </c>
      <c r="C64">
        <v>30.1</v>
      </c>
      <c r="D64">
        <v>30</v>
      </c>
      <c r="E64">
        <v>1.08</v>
      </c>
      <c r="F64">
        <v>-1</v>
      </c>
      <c r="G64">
        <v>2.7</v>
      </c>
      <c r="H64">
        <v>29.8</v>
      </c>
      <c r="I64">
        <v>34.6</v>
      </c>
      <c r="J64">
        <v>0.6</v>
      </c>
      <c r="K64">
        <v>-15.7</v>
      </c>
      <c r="L64">
        <v>0</v>
      </c>
      <c r="M64">
        <v>37.700000000000003</v>
      </c>
      <c r="N64">
        <v>36.5</v>
      </c>
      <c r="O64">
        <v>1.23</v>
      </c>
      <c r="P64">
        <v>6.73</v>
      </c>
      <c r="Q64">
        <v>5.68</v>
      </c>
    </row>
    <row r="65" spans="1:17" x14ac:dyDescent="0.35">
      <c r="A65">
        <v>2000</v>
      </c>
      <c r="B65" t="s">
        <v>15</v>
      </c>
      <c r="C65">
        <v>30.7</v>
      </c>
      <c r="D65">
        <v>30</v>
      </c>
      <c r="E65">
        <v>1.99</v>
      </c>
      <c r="F65">
        <v>0</v>
      </c>
      <c r="G65">
        <v>1.8</v>
      </c>
      <c r="H65">
        <v>30.3</v>
      </c>
      <c r="I65">
        <v>34.1</v>
      </c>
      <c r="J65">
        <v>1.9</v>
      </c>
      <c r="K65">
        <v>-14.1</v>
      </c>
      <c r="L65">
        <v>-1.6</v>
      </c>
      <c r="M65">
        <v>37.9</v>
      </c>
      <c r="N65">
        <v>36.700000000000003</v>
      </c>
      <c r="O65">
        <v>0.47</v>
      </c>
      <c r="P65">
        <v>7.22</v>
      </c>
      <c r="Q65">
        <v>5.89</v>
      </c>
    </row>
    <row r="66" spans="1:17" x14ac:dyDescent="0.35">
      <c r="A66">
        <v>2000</v>
      </c>
      <c r="B66" t="s">
        <v>16</v>
      </c>
      <c r="C66">
        <v>31.6</v>
      </c>
      <c r="D66">
        <v>30.1</v>
      </c>
      <c r="E66">
        <v>3.15</v>
      </c>
      <c r="F66">
        <v>2</v>
      </c>
      <c r="G66">
        <v>1.1000000000000001</v>
      </c>
      <c r="H66">
        <v>31</v>
      </c>
      <c r="I66">
        <v>33.700000000000003</v>
      </c>
      <c r="J66">
        <v>2.2999999999999998</v>
      </c>
      <c r="K66">
        <v>-13.6</v>
      </c>
      <c r="L66">
        <v>-3.2</v>
      </c>
      <c r="M66">
        <v>38.299999999999997</v>
      </c>
      <c r="N66">
        <v>36.9</v>
      </c>
      <c r="O66">
        <v>1.1399999999999999</v>
      </c>
      <c r="P66">
        <v>6.59</v>
      </c>
      <c r="Q66">
        <v>5.97</v>
      </c>
    </row>
    <row r="67" spans="1:17" x14ac:dyDescent="0.35">
      <c r="A67">
        <v>2000</v>
      </c>
      <c r="B67" t="s">
        <v>17</v>
      </c>
      <c r="C67">
        <v>33</v>
      </c>
      <c r="D67">
        <v>30.2</v>
      </c>
      <c r="E67">
        <v>4.32</v>
      </c>
      <c r="F67">
        <v>6</v>
      </c>
      <c r="G67">
        <v>0.9</v>
      </c>
      <c r="H67">
        <v>31.6</v>
      </c>
      <c r="I67">
        <v>33.299999999999997</v>
      </c>
      <c r="J67">
        <v>1.7</v>
      </c>
      <c r="K67">
        <v>-13</v>
      </c>
      <c r="L67">
        <v>-4.8</v>
      </c>
      <c r="M67">
        <v>38.700000000000003</v>
      </c>
      <c r="N67">
        <v>37.1</v>
      </c>
      <c r="O67">
        <v>1.01</v>
      </c>
      <c r="P67">
        <v>6.59</v>
      </c>
      <c r="Q67">
        <v>6.02</v>
      </c>
    </row>
    <row r="68" spans="1:17" x14ac:dyDescent="0.35">
      <c r="A68">
        <v>2000</v>
      </c>
      <c r="B68" t="s">
        <v>18</v>
      </c>
      <c r="C68">
        <v>32.799999999999997</v>
      </c>
      <c r="D68">
        <v>30.4</v>
      </c>
      <c r="E68">
        <v>-0.48</v>
      </c>
      <c r="F68">
        <v>7</v>
      </c>
      <c r="G68">
        <v>1.2</v>
      </c>
      <c r="H68">
        <v>31.6</v>
      </c>
      <c r="I68">
        <v>32.9</v>
      </c>
      <c r="J68">
        <v>0</v>
      </c>
      <c r="K68">
        <v>-13</v>
      </c>
      <c r="L68">
        <v>-6.5</v>
      </c>
      <c r="M68">
        <v>38.9</v>
      </c>
      <c r="N68">
        <v>37.299999999999997</v>
      </c>
      <c r="O68">
        <v>0.54</v>
      </c>
      <c r="P68">
        <v>7.23</v>
      </c>
      <c r="Q68">
        <v>6.01</v>
      </c>
    </row>
    <row r="69" spans="1:17" x14ac:dyDescent="0.35">
      <c r="A69">
        <v>2000</v>
      </c>
      <c r="B69" t="s">
        <v>19</v>
      </c>
      <c r="C69">
        <v>33.6</v>
      </c>
      <c r="D69">
        <v>30.7</v>
      </c>
      <c r="E69">
        <v>2.31</v>
      </c>
      <c r="F69">
        <v>13</v>
      </c>
      <c r="G69">
        <v>2.2000000000000002</v>
      </c>
      <c r="H69">
        <v>31.8</v>
      </c>
      <c r="I69">
        <v>32.6</v>
      </c>
      <c r="J69">
        <v>0.7</v>
      </c>
      <c r="K69">
        <v>-12.1</v>
      </c>
      <c r="L69">
        <v>-7.9</v>
      </c>
      <c r="M69">
        <v>39.4</v>
      </c>
      <c r="N69">
        <v>37.6</v>
      </c>
      <c r="O69">
        <v>1.27</v>
      </c>
      <c r="P69">
        <v>8.8800000000000008</v>
      </c>
      <c r="Q69">
        <v>6.3</v>
      </c>
    </row>
    <row r="70" spans="1:17" x14ac:dyDescent="0.35">
      <c r="A70">
        <v>2000</v>
      </c>
      <c r="B70" t="s">
        <v>20</v>
      </c>
      <c r="C70">
        <v>34.1</v>
      </c>
      <c r="D70">
        <v>31.1</v>
      </c>
      <c r="E70">
        <v>1.39</v>
      </c>
      <c r="F70">
        <v>16</v>
      </c>
      <c r="G70">
        <v>3.3</v>
      </c>
      <c r="H70">
        <v>31.4</v>
      </c>
      <c r="I70">
        <v>32.200000000000003</v>
      </c>
      <c r="J70">
        <v>-1.2</v>
      </c>
      <c r="K70">
        <v>-13.2</v>
      </c>
      <c r="L70">
        <v>-9.4</v>
      </c>
      <c r="M70">
        <v>39.6</v>
      </c>
      <c r="N70">
        <v>37.9</v>
      </c>
      <c r="O70">
        <v>0.41</v>
      </c>
      <c r="P70">
        <v>9.3800000000000008</v>
      </c>
      <c r="Q70">
        <v>6.65</v>
      </c>
    </row>
    <row r="71" spans="1:17" x14ac:dyDescent="0.35">
      <c r="A71">
        <v>2000</v>
      </c>
      <c r="B71" t="s">
        <v>21</v>
      </c>
      <c r="C71">
        <v>34.299999999999997</v>
      </c>
      <c r="D71">
        <v>31.5</v>
      </c>
      <c r="E71">
        <v>0.61</v>
      </c>
      <c r="F71">
        <v>17.100000000000001</v>
      </c>
      <c r="G71">
        <v>4.5</v>
      </c>
      <c r="H71">
        <v>31.4</v>
      </c>
      <c r="I71">
        <v>31.8</v>
      </c>
      <c r="J71">
        <v>0.1</v>
      </c>
      <c r="K71">
        <v>-13.5</v>
      </c>
      <c r="L71">
        <v>-11</v>
      </c>
      <c r="M71">
        <v>39.9</v>
      </c>
      <c r="N71">
        <v>38.200000000000003</v>
      </c>
      <c r="O71">
        <v>0.79</v>
      </c>
      <c r="P71">
        <v>9.7100000000000009</v>
      </c>
      <c r="Q71">
        <v>7.02</v>
      </c>
    </row>
    <row r="72" spans="1:17" x14ac:dyDescent="0.35">
      <c r="A72">
        <v>2000</v>
      </c>
      <c r="B72" t="s">
        <v>22</v>
      </c>
      <c r="C72">
        <v>33.799999999999997</v>
      </c>
      <c r="D72">
        <v>31.9</v>
      </c>
      <c r="E72">
        <v>-1.37</v>
      </c>
      <c r="F72">
        <v>15.4</v>
      </c>
      <c r="G72">
        <v>5.8</v>
      </c>
      <c r="H72">
        <v>31.4</v>
      </c>
      <c r="I72">
        <v>31.3</v>
      </c>
      <c r="J72">
        <v>0</v>
      </c>
      <c r="K72">
        <v>-14.2</v>
      </c>
      <c r="L72">
        <v>-12.6</v>
      </c>
      <c r="M72">
        <v>40</v>
      </c>
      <c r="N72">
        <v>38.5</v>
      </c>
      <c r="O72">
        <v>0.25</v>
      </c>
      <c r="P72">
        <v>9.17</v>
      </c>
      <c r="Q72">
        <v>7.3</v>
      </c>
    </row>
    <row r="73" spans="1:17" x14ac:dyDescent="0.35">
      <c r="A73">
        <v>2000</v>
      </c>
      <c r="B73" t="s">
        <v>23</v>
      </c>
      <c r="C73">
        <v>33.9</v>
      </c>
      <c r="D73">
        <v>32.200000000000003</v>
      </c>
      <c r="E73">
        <v>0.4</v>
      </c>
      <c r="F73">
        <v>14.5</v>
      </c>
      <c r="G73">
        <v>6.9</v>
      </c>
      <c r="H73">
        <v>31.8</v>
      </c>
      <c r="I73">
        <v>30.9</v>
      </c>
      <c r="J73">
        <v>1.2</v>
      </c>
      <c r="K73">
        <v>-14.1</v>
      </c>
      <c r="L73">
        <v>-14.1</v>
      </c>
      <c r="M73">
        <v>40.700000000000003</v>
      </c>
      <c r="N73">
        <v>38.799999999999997</v>
      </c>
      <c r="O73">
        <v>1.93</v>
      </c>
      <c r="P73">
        <v>10.17</v>
      </c>
      <c r="Q73">
        <v>7.73</v>
      </c>
    </row>
    <row r="74" spans="1:17" x14ac:dyDescent="0.35">
      <c r="A74">
        <v>2001</v>
      </c>
      <c r="B74" t="s">
        <v>11</v>
      </c>
      <c r="C74">
        <v>34.6</v>
      </c>
      <c r="D74">
        <v>32.700000000000003</v>
      </c>
      <c r="E74">
        <v>1.86</v>
      </c>
      <c r="F74">
        <v>17.600000000000001</v>
      </c>
      <c r="G74">
        <v>8.6</v>
      </c>
      <c r="H74">
        <v>32.700000000000003</v>
      </c>
      <c r="I74">
        <v>31.2</v>
      </c>
      <c r="J74">
        <v>2.8</v>
      </c>
      <c r="K74">
        <v>12.2</v>
      </c>
      <c r="L74">
        <v>-12.1</v>
      </c>
      <c r="M74">
        <v>41.2</v>
      </c>
      <c r="N74">
        <v>39.1</v>
      </c>
      <c r="O74">
        <v>1.05</v>
      </c>
      <c r="P74">
        <v>11.11</v>
      </c>
      <c r="Q74">
        <v>8.25</v>
      </c>
    </row>
    <row r="75" spans="1:17" x14ac:dyDescent="0.35">
      <c r="A75">
        <v>2001</v>
      </c>
      <c r="B75" t="s">
        <v>13</v>
      </c>
      <c r="C75">
        <v>35.299999999999997</v>
      </c>
      <c r="D75">
        <v>33.1</v>
      </c>
      <c r="E75">
        <v>2.04</v>
      </c>
      <c r="F75">
        <v>18.600000000000001</v>
      </c>
      <c r="G75">
        <v>10.3</v>
      </c>
      <c r="H75">
        <v>33.700000000000003</v>
      </c>
      <c r="I75">
        <v>31.5</v>
      </c>
      <c r="J75">
        <v>3.1</v>
      </c>
      <c r="K75">
        <v>13.8</v>
      </c>
      <c r="L75">
        <v>-9.9</v>
      </c>
      <c r="M75">
        <v>41.2</v>
      </c>
      <c r="N75">
        <v>39.5</v>
      </c>
      <c r="O75">
        <v>0.08</v>
      </c>
      <c r="P75">
        <v>10.65</v>
      </c>
      <c r="Q75">
        <v>8.64</v>
      </c>
    </row>
    <row r="76" spans="1:17" x14ac:dyDescent="0.35">
      <c r="A76">
        <v>2001</v>
      </c>
      <c r="B76" t="s">
        <v>14</v>
      </c>
      <c r="C76">
        <v>35.5</v>
      </c>
      <c r="D76">
        <v>33.6</v>
      </c>
      <c r="E76">
        <v>0.74</v>
      </c>
      <c r="F76">
        <v>18.2</v>
      </c>
      <c r="G76">
        <v>11.9</v>
      </c>
      <c r="H76">
        <v>34.6</v>
      </c>
      <c r="I76">
        <v>31.9</v>
      </c>
      <c r="J76">
        <v>2.8</v>
      </c>
      <c r="K76">
        <v>16.3</v>
      </c>
      <c r="L76">
        <v>-7.6</v>
      </c>
      <c r="M76">
        <v>41.9</v>
      </c>
      <c r="N76">
        <v>39.799999999999997</v>
      </c>
      <c r="O76">
        <v>1.6</v>
      </c>
      <c r="P76">
        <v>11.04</v>
      </c>
      <c r="Q76">
        <v>9</v>
      </c>
    </row>
    <row r="77" spans="1:17" x14ac:dyDescent="0.35">
      <c r="A77">
        <v>2001</v>
      </c>
      <c r="B77" t="s">
        <v>15</v>
      </c>
      <c r="C77">
        <v>37.799999999999997</v>
      </c>
      <c r="D77">
        <v>34.200000000000003</v>
      </c>
      <c r="E77">
        <v>6.34</v>
      </c>
      <c r="F77">
        <v>23.2</v>
      </c>
      <c r="G77">
        <v>13.9</v>
      </c>
      <c r="H77">
        <v>38.4</v>
      </c>
      <c r="I77">
        <v>32.6</v>
      </c>
      <c r="J77">
        <v>11</v>
      </c>
      <c r="K77">
        <v>26.7</v>
      </c>
      <c r="L77">
        <v>-4.5</v>
      </c>
      <c r="M77">
        <v>42.3</v>
      </c>
      <c r="N77">
        <v>40.200000000000003</v>
      </c>
      <c r="O77">
        <v>1.1299999999999999</v>
      </c>
      <c r="P77">
        <v>11.77</v>
      </c>
      <c r="Q77">
        <v>9.3800000000000008</v>
      </c>
    </row>
    <row r="78" spans="1:17" x14ac:dyDescent="0.35">
      <c r="A78">
        <v>2001</v>
      </c>
      <c r="B78" t="s">
        <v>16</v>
      </c>
      <c r="C78">
        <v>38.9</v>
      </c>
      <c r="D78">
        <v>34.799999999999997</v>
      </c>
      <c r="E78">
        <v>2.93</v>
      </c>
      <c r="F78">
        <v>23</v>
      </c>
      <c r="G78">
        <v>15.7</v>
      </c>
      <c r="H78">
        <v>40.4</v>
      </c>
      <c r="I78">
        <v>33.4</v>
      </c>
      <c r="J78">
        <v>5.2</v>
      </c>
      <c r="K78">
        <v>30.2</v>
      </c>
      <c r="L78">
        <v>-1</v>
      </c>
      <c r="M78">
        <v>43</v>
      </c>
      <c r="N78">
        <v>40.6</v>
      </c>
      <c r="O78">
        <v>1.56</v>
      </c>
      <c r="P78">
        <v>12.24</v>
      </c>
      <c r="Q78">
        <v>9.85</v>
      </c>
    </row>
    <row r="79" spans="1:17" x14ac:dyDescent="0.35">
      <c r="A79">
        <v>2001</v>
      </c>
      <c r="B79" t="s">
        <v>17</v>
      </c>
      <c r="C79">
        <v>38.299999999999997</v>
      </c>
      <c r="D79">
        <v>35.200000000000003</v>
      </c>
      <c r="E79">
        <v>-1.54</v>
      </c>
      <c r="F79">
        <v>16.100000000000001</v>
      </c>
      <c r="G79">
        <v>16.600000000000001</v>
      </c>
      <c r="H79">
        <v>41.2</v>
      </c>
      <c r="I79">
        <v>34.200000000000003</v>
      </c>
      <c r="J79">
        <v>1.9</v>
      </c>
      <c r="K79">
        <v>30.5</v>
      </c>
      <c r="L79">
        <v>2.6</v>
      </c>
      <c r="M79">
        <v>42.7</v>
      </c>
      <c r="N79">
        <v>40.9</v>
      </c>
      <c r="O79">
        <v>-0.62</v>
      </c>
      <c r="P79">
        <v>10.44</v>
      </c>
      <c r="Q79">
        <v>10.17</v>
      </c>
    </row>
    <row r="80" spans="1:17" x14ac:dyDescent="0.35">
      <c r="A80">
        <v>2001</v>
      </c>
      <c r="B80" t="s">
        <v>18</v>
      </c>
      <c r="C80">
        <v>39.1</v>
      </c>
      <c r="D80">
        <v>35.799999999999997</v>
      </c>
      <c r="E80">
        <v>2.0499999999999998</v>
      </c>
      <c r="F80">
        <v>19</v>
      </c>
      <c r="G80">
        <v>17.7</v>
      </c>
      <c r="H80">
        <v>42</v>
      </c>
      <c r="I80">
        <v>35.1</v>
      </c>
      <c r="J80">
        <v>1.9</v>
      </c>
      <c r="K80">
        <v>33</v>
      </c>
      <c r="L80">
        <v>6.5</v>
      </c>
      <c r="M80">
        <v>43.6</v>
      </c>
      <c r="N80">
        <v>41.3</v>
      </c>
      <c r="O80">
        <v>2.1</v>
      </c>
      <c r="P80">
        <v>12.14</v>
      </c>
      <c r="Q80">
        <v>10.58</v>
      </c>
    </row>
    <row r="81" spans="1:17" x14ac:dyDescent="0.35">
      <c r="A81">
        <v>2001</v>
      </c>
      <c r="B81" t="s">
        <v>19</v>
      </c>
      <c r="C81">
        <v>39.9</v>
      </c>
      <c r="D81">
        <v>36.299999999999997</v>
      </c>
      <c r="E81">
        <v>2.06</v>
      </c>
      <c r="F81">
        <v>18.7</v>
      </c>
      <c r="G81">
        <v>18.100000000000001</v>
      </c>
      <c r="H81">
        <v>42.6</v>
      </c>
      <c r="I81">
        <v>36</v>
      </c>
      <c r="J81">
        <v>1.4</v>
      </c>
      <c r="K81">
        <v>33.9</v>
      </c>
      <c r="L81">
        <v>10.4</v>
      </c>
      <c r="M81">
        <v>43.9</v>
      </c>
      <c r="N81">
        <v>41.7</v>
      </c>
      <c r="O81">
        <v>0.53</v>
      </c>
      <c r="P81">
        <v>11.32</v>
      </c>
      <c r="Q81">
        <v>10.78</v>
      </c>
    </row>
    <row r="82" spans="1:17" x14ac:dyDescent="0.35">
      <c r="A82">
        <v>2001</v>
      </c>
      <c r="B82" t="s">
        <v>20</v>
      </c>
      <c r="C82">
        <v>40.6</v>
      </c>
      <c r="D82">
        <v>36.799999999999997</v>
      </c>
      <c r="E82">
        <v>1.74</v>
      </c>
      <c r="F82">
        <v>19.100000000000001</v>
      </c>
      <c r="G82">
        <v>18.399999999999999</v>
      </c>
      <c r="H82">
        <v>43.8</v>
      </c>
      <c r="I82">
        <v>37</v>
      </c>
      <c r="J82">
        <v>2.9</v>
      </c>
      <c r="K82">
        <v>39.5</v>
      </c>
      <c r="L82">
        <v>15</v>
      </c>
      <c r="M82">
        <v>43</v>
      </c>
      <c r="N82">
        <v>42</v>
      </c>
      <c r="O82">
        <v>-1.86</v>
      </c>
      <c r="P82">
        <v>8.8000000000000007</v>
      </c>
      <c r="Q82">
        <v>10.72</v>
      </c>
    </row>
    <row r="83" spans="1:17" x14ac:dyDescent="0.35">
      <c r="A83">
        <v>2001</v>
      </c>
      <c r="B83" t="s">
        <v>21</v>
      </c>
      <c r="C83">
        <v>40.9</v>
      </c>
      <c r="D83">
        <v>37.4</v>
      </c>
      <c r="E83">
        <v>0.79</v>
      </c>
      <c r="F83">
        <v>19.3</v>
      </c>
      <c r="G83">
        <v>18.600000000000001</v>
      </c>
      <c r="H83">
        <v>43.1</v>
      </c>
      <c r="I83">
        <v>38</v>
      </c>
      <c r="J83">
        <v>-1.7</v>
      </c>
      <c r="K83">
        <v>37.1</v>
      </c>
      <c r="L83">
        <v>19.5</v>
      </c>
      <c r="M83">
        <v>43.5</v>
      </c>
      <c r="N83">
        <v>42.3</v>
      </c>
      <c r="O83">
        <v>1.02</v>
      </c>
      <c r="P83">
        <v>9.0500000000000007</v>
      </c>
      <c r="Q83">
        <v>10.66</v>
      </c>
    </row>
    <row r="84" spans="1:17" x14ac:dyDescent="0.35">
      <c r="A84">
        <v>2001</v>
      </c>
      <c r="B84" t="s">
        <v>22</v>
      </c>
      <c r="C84">
        <v>39.700000000000003</v>
      </c>
      <c r="D84">
        <v>37.9</v>
      </c>
      <c r="E84">
        <v>-2.94</v>
      </c>
      <c r="F84">
        <v>17.399999999999999</v>
      </c>
      <c r="G84">
        <v>18.7</v>
      </c>
      <c r="H84">
        <v>41.3</v>
      </c>
      <c r="I84">
        <v>38.799999999999997</v>
      </c>
      <c r="J84">
        <v>-4.0999999999999996</v>
      </c>
      <c r="K84">
        <v>31.5</v>
      </c>
      <c r="L84">
        <v>23.8</v>
      </c>
      <c r="M84">
        <v>44.4</v>
      </c>
      <c r="N84">
        <v>42.6</v>
      </c>
      <c r="O84">
        <v>1.99</v>
      </c>
      <c r="P84">
        <v>10.94</v>
      </c>
      <c r="Q84">
        <v>10.8</v>
      </c>
    </row>
    <row r="85" spans="1:17" x14ac:dyDescent="0.35">
      <c r="A85">
        <v>2001</v>
      </c>
      <c r="B85" t="s">
        <v>23</v>
      </c>
      <c r="C85">
        <v>39.5</v>
      </c>
      <c r="D85">
        <v>38.299999999999997</v>
      </c>
      <c r="E85">
        <v>-0.4</v>
      </c>
      <c r="F85">
        <v>16.5</v>
      </c>
      <c r="G85">
        <v>18.899999999999999</v>
      </c>
      <c r="H85">
        <v>41</v>
      </c>
      <c r="I85">
        <v>39.6</v>
      </c>
      <c r="J85">
        <v>-0.8</v>
      </c>
      <c r="K85">
        <v>28.9</v>
      </c>
      <c r="L85">
        <v>28</v>
      </c>
      <c r="M85">
        <v>45</v>
      </c>
      <c r="N85">
        <v>43</v>
      </c>
      <c r="O85">
        <v>1.54</v>
      </c>
      <c r="P85">
        <v>10.52</v>
      </c>
      <c r="Q85">
        <v>10.82</v>
      </c>
    </row>
    <row r="86" spans="1:17" x14ac:dyDescent="0.35">
      <c r="A86">
        <v>2002</v>
      </c>
      <c r="B86" t="s">
        <v>11</v>
      </c>
      <c r="C86">
        <v>41</v>
      </c>
      <c r="D86">
        <v>38.9</v>
      </c>
      <c r="E86">
        <v>3.66</v>
      </c>
      <c r="F86">
        <v>18.600000000000001</v>
      </c>
      <c r="G86">
        <v>18.899999999999999</v>
      </c>
      <c r="H86">
        <v>42.3</v>
      </c>
      <c r="I86">
        <v>40.4</v>
      </c>
      <c r="J86">
        <v>3.2</v>
      </c>
      <c r="K86">
        <v>29.3</v>
      </c>
      <c r="L86">
        <v>29.4</v>
      </c>
      <c r="M86">
        <v>44.2</v>
      </c>
      <c r="N86">
        <v>43.2</v>
      </c>
      <c r="O86">
        <v>-1.94</v>
      </c>
      <c r="P86">
        <v>7.25</v>
      </c>
      <c r="Q86">
        <v>10.49</v>
      </c>
    </row>
    <row r="87" spans="1:17" x14ac:dyDescent="0.35">
      <c r="A87">
        <v>2002</v>
      </c>
      <c r="B87" t="s">
        <v>13</v>
      </c>
      <c r="C87">
        <v>41.6</v>
      </c>
      <c r="D87">
        <v>39.4</v>
      </c>
      <c r="E87">
        <v>1.56</v>
      </c>
      <c r="F87">
        <v>18</v>
      </c>
      <c r="G87">
        <v>18.899999999999999</v>
      </c>
      <c r="H87">
        <v>43</v>
      </c>
      <c r="I87">
        <v>41.1</v>
      </c>
      <c r="J87">
        <v>1.9</v>
      </c>
      <c r="K87">
        <v>27.8</v>
      </c>
      <c r="L87">
        <v>30.4</v>
      </c>
      <c r="M87">
        <v>44.8</v>
      </c>
      <c r="N87">
        <v>43.5</v>
      </c>
      <c r="O87">
        <v>1.43</v>
      </c>
      <c r="P87">
        <v>8.69</v>
      </c>
      <c r="Q87">
        <v>10.32</v>
      </c>
    </row>
    <row r="88" spans="1:17" x14ac:dyDescent="0.35">
      <c r="A88">
        <v>2002</v>
      </c>
      <c r="B88" t="s">
        <v>14</v>
      </c>
      <c r="C88">
        <v>41.7</v>
      </c>
      <c r="D88">
        <v>39.9</v>
      </c>
      <c r="E88">
        <v>0.22</v>
      </c>
      <c r="F88">
        <v>17.399999999999999</v>
      </c>
      <c r="G88">
        <v>18.8</v>
      </c>
      <c r="H88">
        <v>43.3</v>
      </c>
      <c r="I88">
        <v>41.9</v>
      </c>
      <c r="J88">
        <v>0.6</v>
      </c>
      <c r="K88">
        <v>25</v>
      </c>
      <c r="L88">
        <v>31</v>
      </c>
      <c r="M88">
        <v>45.4</v>
      </c>
      <c r="N88">
        <v>43.8</v>
      </c>
      <c r="O88">
        <v>1.43</v>
      </c>
      <c r="P88">
        <v>8.52</v>
      </c>
      <c r="Q88">
        <v>10.11</v>
      </c>
    </row>
    <row r="89" spans="1:17" x14ac:dyDescent="0.35">
      <c r="A89">
        <v>2002</v>
      </c>
      <c r="B89" t="s">
        <v>15</v>
      </c>
      <c r="C89">
        <v>42.6</v>
      </c>
      <c r="D89">
        <v>40.299999999999997</v>
      </c>
      <c r="E89">
        <v>2.15</v>
      </c>
      <c r="F89">
        <v>12.8</v>
      </c>
      <c r="G89">
        <v>17.899999999999999</v>
      </c>
      <c r="H89">
        <v>44.1</v>
      </c>
      <c r="I89">
        <v>42.3</v>
      </c>
      <c r="J89">
        <v>1.9</v>
      </c>
      <c r="K89">
        <v>14.8</v>
      </c>
      <c r="L89">
        <v>29.8</v>
      </c>
      <c r="M89">
        <v>44.5</v>
      </c>
      <c r="N89">
        <v>44</v>
      </c>
      <c r="O89">
        <v>-2.12</v>
      </c>
      <c r="P89">
        <v>5.03</v>
      </c>
      <c r="Q89">
        <v>9.5299999999999994</v>
      </c>
    </row>
    <row r="90" spans="1:17" x14ac:dyDescent="0.35">
      <c r="A90">
        <v>2002</v>
      </c>
      <c r="B90" t="s">
        <v>16</v>
      </c>
      <c r="C90">
        <v>42.8</v>
      </c>
      <c r="D90">
        <v>40.6</v>
      </c>
      <c r="E90">
        <v>0.56999999999999995</v>
      </c>
      <c r="F90">
        <v>10.199999999999999</v>
      </c>
      <c r="G90">
        <v>16.8</v>
      </c>
      <c r="H90">
        <v>44.9</v>
      </c>
      <c r="I90">
        <v>42.7</v>
      </c>
      <c r="J90">
        <v>1.7</v>
      </c>
      <c r="K90">
        <v>11.1</v>
      </c>
      <c r="L90">
        <v>27.9</v>
      </c>
      <c r="M90">
        <v>44.8</v>
      </c>
      <c r="N90">
        <v>44.2</v>
      </c>
      <c r="O90">
        <v>0.81</v>
      </c>
      <c r="P90">
        <v>4.25</v>
      </c>
      <c r="Q90">
        <v>8.85</v>
      </c>
    </row>
    <row r="91" spans="1:17" x14ac:dyDescent="0.35">
      <c r="A91">
        <v>2002</v>
      </c>
      <c r="B91" t="s">
        <v>17</v>
      </c>
      <c r="C91">
        <v>43</v>
      </c>
      <c r="D91">
        <v>41</v>
      </c>
      <c r="E91">
        <v>0.28999999999999998</v>
      </c>
      <c r="F91">
        <v>12.2</v>
      </c>
      <c r="G91">
        <v>16.399999999999999</v>
      </c>
      <c r="H91">
        <v>45.4</v>
      </c>
      <c r="I91">
        <v>43.1</v>
      </c>
      <c r="J91">
        <v>1.2</v>
      </c>
      <c r="K91">
        <v>10.3</v>
      </c>
      <c r="L91">
        <v>25.9</v>
      </c>
      <c r="M91">
        <v>45.4</v>
      </c>
      <c r="N91">
        <v>44.4</v>
      </c>
      <c r="O91">
        <v>1.23</v>
      </c>
      <c r="P91">
        <v>6.19</v>
      </c>
      <c r="Q91">
        <v>8.49</v>
      </c>
    </row>
    <row r="92" spans="1:17" x14ac:dyDescent="0.35">
      <c r="A92">
        <v>2002</v>
      </c>
      <c r="B92" t="s">
        <v>18</v>
      </c>
      <c r="C92">
        <v>45.2</v>
      </c>
      <c r="D92">
        <v>41.5</v>
      </c>
      <c r="E92">
        <v>5.09</v>
      </c>
      <c r="F92">
        <v>15.6</v>
      </c>
      <c r="G92">
        <v>16.2</v>
      </c>
      <c r="H92">
        <v>48.3</v>
      </c>
      <c r="I92">
        <v>43.6</v>
      </c>
      <c r="J92">
        <v>6.3</v>
      </c>
      <c r="K92">
        <v>15.1</v>
      </c>
      <c r="L92">
        <v>24.3</v>
      </c>
      <c r="M92">
        <v>45.4</v>
      </c>
      <c r="N92">
        <v>44.5</v>
      </c>
      <c r="O92">
        <v>-0.06</v>
      </c>
      <c r="P92">
        <v>3.94</v>
      </c>
      <c r="Q92">
        <v>7.8</v>
      </c>
    </row>
    <row r="93" spans="1:17" x14ac:dyDescent="0.35">
      <c r="A93">
        <v>2002</v>
      </c>
      <c r="B93" t="s">
        <v>19</v>
      </c>
      <c r="C93">
        <v>44.8</v>
      </c>
      <c r="D93">
        <v>41.9</v>
      </c>
      <c r="E93">
        <v>-0.85</v>
      </c>
      <c r="F93">
        <v>12.3</v>
      </c>
      <c r="G93">
        <v>15.6</v>
      </c>
      <c r="H93">
        <v>47</v>
      </c>
      <c r="I93">
        <v>44</v>
      </c>
      <c r="J93">
        <v>-2.6</v>
      </c>
      <c r="K93">
        <v>10.5</v>
      </c>
      <c r="L93">
        <v>22.2</v>
      </c>
      <c r="M93">
        <v>47</v>
      </c>
      <c r="N93">
        <v>44.8</v>
      </c>
      <c r="O93">
        <v>3.56</v>
      </c>
      <c r="P93">
        <v>7.08</v>
      </c>
      <c r="Q93">
        <v>7.46</v>
      </c>
    </row>
    <row r="94" spans="1:17" x14ac:dyDescent="0.35">
      <c r="A94">
        <v>2002</v>
      </c>
      <c r="B94" t="s">
        <v>20</v>
      </c>
      <c r="C94">
        <v>44.6</v>
      </c>
      <c r="D94">
        <v>42.3</v>
      </c>
      <c r="E94">
        <v>-0.35</v>
      </c>
      <c r="F94">
        <v>10</v>
      </c>
      <c r="G94">
        <v>14.8</v>
      </c>
      <c r="H94">
        <v>46.3</v>
      </c>
      <c r="I94">
        <v>44.2</v>
      </c>
      <c r="J94">
        <v>-1.5</v>
      </c>
      <c r="K94">
        <v>5.7</v>
      </c>
      <c r="L94">
        <v>19.399999999999999</v>
      </c>
      <c r="M94">
        <v>48.3</v>
      </c>
      <c r="N94">
        <v>45.2</v>
      </c>
      <c r="O94">
        <v>2.84</v>
      </c>
      <c r="P94">
        <v>12.21</v>
      </c>
      <c r="Q94">
        <v>7.76</v>
      </c>
    </row>
    <row r="95" spans="1:17" x14ac:dyDescent="0.35">
      <c r="A95">
        <v>2002</v>
      </c>
      <c r="B95" t="s">
        <v>21</v>
      </c>
      <c r="C95">
        <v>43.1</v>
      </c>
      <c r="D95">
        <v>42.5</v>
      </c>
      <c r="E95">
        <v>-3.43</v>
      </c>
      <c r="F95">
        <v>5.4</v>
      </c>
      <c r="G95">
        <v>13.6</v>
      </c>
      <c r="H95">
        <v>43.4</v>
      </c>
      <c r="I95">
        <v>44.2</v>
      </c>
      <c r="J95">
        <v>-6.3</v>
      </c>
      <c r="K95">
        <v>0.7</v>
      </c>
      <c r="L95">
        <v>16.399999999999999</v>
      </c>
      <c r="M95">
        <v>47.1</v>
      </c>
      <c r="N95">
        <v>45.5</v>
      </c>
      <c r="O95">
        <v>-2.57</v>
      </c>
      <c r="P95">
        <v>8.2200000000000006</v>
      </c>
      <c r="Q95">
        <v>7.7</v>
      </c>
    </row>
    <row r="96" spans="1:17" x14ac:dyDescent="0.35">
      <c r="A96">
        <v>2002</v>
      </c>
      <c r="B96" t="s">
        <v>22</v>
      </c>
      <c r="C96">
        <v>44.5</v>
      </c>
      <c r="D96">
        <v>42.9</v>
      </c>
      <c r="E96">
        <v>3.31</v>
      </c>
      <c r="F96">
        <v>12.2</v>
      </c>
      <c r="G96">
        <v>13.2</v>
      </c>
      <c r="H96">
        <v>44.3</v>
      </c>
      <c r="I96">
        <v>44.5</v>
      </c>
      <c r="J96">
        <v>2.1</v>
      </c>
      <c r="K96">
        <v>7.3</v>
      </c>
      <c r="L96">
        <v>14.6</v>
      </c>
      <c r="M96">
        <v>48.9</v>
      </c>
      <c r="N96">
        <v>45.9</v>
      </c>
      <c r="O96">
        <v>3.95</v>
      </c>
      <c r="P96">
        <v>10.29</v>
      </c>
      <c r="Q96">
        <v>7.67</v>
      </c>
    </row>
    <row r="97" spans="1:17" x14ac:dyDescent="0.35">
      <c r="A97">
        <v>2002</v>
      </c>
      <c r="B97" t="s">
        <v>23</v>
      </c>
      <c r="C97">
        <v>44.3</v>
      </c>
      <c r="D97">
        <v>43.3</v>
      </c>
      <c r="E97">
        <v>-0.38</v>
      </c>
      <c r="F97">
        <v>12.2</v>
      </c>
      <c r="G97">
        <v>12.9</v>
      </c>
      <c r="H97">
        <v>44.7</v>
      </c>
      <c r="I97">
        <v>44.8</v>
      </c>
      <c r="J97">
        <v>0.9</v>
      </c>
      <c r="K97">
        <v>9.1</v>
      </c>
      <c r="L97">
        <v>13.1</v>
      </c>
      <c r="M97">
        <v>51.8</v>
      </c>
      <c r="N97">
        <v>46.5</v>
      </c>
      <c r="O97">
        <v>5.86</v>
      </c>
      <c r="P97">
        <v>14.99</v>
      </c>
      <c r="Q97">
        <v>8.09</v>
      </c>
    </row>
    <row r="98" spans="1:17" x14ac:dyDescent="0.35">
      <c r="A98">
        <v>2003</v>
      </c>
      <c r="B98" t="s">
        <v>11</v>
      </c>
      <c r="C98">
        <v>45.3</v>
      </c>
      <c r="D98">
        <v>43.6</v>
      </c>
      <c r="E98">
        <v>2.21</v>
      </c>
      <c r="F98">
        <v>10.6</v>
      </c>
      <c r="G98">
        <v>12.3</v>
      </c>
      <c r="H98">
        <v>45.4</v>
      </c>
      <c r="I98">
        <v>45</v>
      </c>
      <c r="J98">
        <v>1.6</v>
      </c>
      <c r="K98">
        <v>7.5</v>
      </c>
      <c r="L98">
        <v>11.6</v>
      </c>
      <c r="M98">
        <v>50.1</v>
      </c>
      <c r="N98">
        <v>47</v>
      </c>
      <c r="O98">
        <v>-3.18</v>
      </c>
      <c r="P98">
        <v>13.54</v>
      </c>
      <c r="Q98">
        <v>8.6199999999999992</v>
      </c>
    </row>
    <row r="99" spans="1:17" x14ac:dyDescent="0.35">
      <c r="A99">
        <v>2003</v>
      </c>
      <c r="B99" t="s">
        <v>13</v>
      </c>
      <c r="C99">
        <v>44.6</v>
      </c>
      <c r="D99">
        <v>43.9</v>
      </c>
      <c r="E99">
        <v>-1.49</v>
      </c>
      <c r="F99">
        <v>7.3</v>
      </c>
      <c r="G99">
        <v>11.4</v>
      </c>
      <c r="H99">
        <v>44.5</v>
      </c>
      <c r="I99">
        <v>45.2</v>
      </c>
      <c r="J99">
        <v>-2</v>
      </c>
      <c r="K99">
        <v>3.5</v>
      </c>
      <c r="L99">
        <v>9.6999999999999993</v>
      </c>
      <c r="M99">
        <v>50.2</v>
      </c>
      <c r="N99">
        <v>47.4</v>
      </c>
      <c r="O99">
        <v>0.12</v>
      </c>
      <c r="P99">
        <v>12.07</v>
      </c>
      <c r="Q99">
        <v>8.91</v>
      </c>
    </row>
    <row r="100" spans="1:17" x14ac:dyDescent="0.35">
      <c r="A100">
        <v>2003</v>
      </c>
      <c r="B100" t="s">
        <v>14</v>
      </c>
      <c r="C100">
        <v>44.1</v>
      </c>
      <c r="D100">
        <v>44.1</v>
      </c>
      <c r="E100">
        <v>-1.1000000000000001</v>
      </c>
      <c r="F100">
        <v>5.9</v>
      </c>
      <c r="G100">
        <v>10.5</v>
      </c>
      <c r="H100">
        <v>43.3</v>
      </c>
      <c r="I100">
        <v>45.2</v>
      </c>
      <c r="J100">
        <v>-2.7</v>
      </c>
      <c r="K100">
        <v>0.1</v>
      </c>
      <c r="L100">
        <v>7.9</v>
      </c>
      <c r="M100">
        <v>51.7</v>
      </c>
      <c r="N100">
        <v>47.9</v>
      </c>
      <c r="O100">
        <v>3.05</v>
      </c>
      <c r="P100">
        <v>13.86</v>
      </c>
      <c r="Q100">
        <v>9.3699999999999992</v>
      </c>
    </row>
    <row r="101" spans="1:17" x14ac:dyDescent="0.35">
      <c r="A101">
        <v>2003</v>
      </c>
      <c r="B101" t="s">
        <v>15</v>
      </c>
      <c r="C101">
        <v>46.1</v>
      </c>
      <c r="D101">
        <v>44.4</v>
      </c>
      <c r="E101">
        <v>4.47</v>
      </c>
      <c r="F101">
        <v>8.3000000000000007</v>
      </c>
      <c r="G101">
        <v>10.1</v>
      </c>
      <c r="H101">
        <v>45.6</v>
      </c>
      <c r="I101">
        <v>45.3</v>
      </c>
      <c r="J101">
        <v>5.2</v>
      </c>
      <c r="K101">
        <v>3.3</v>
      </c>
      <c r="L101">
        <v>6.9</v>
      </c>
      <c r="M101">
        <v>52.3</v>
      </c>
      <c r="N101">
        <v>48.6</v>
      </c>
      <c r="O101">
        <v>1.0900000000000001</v>
      </c>
      <c r="P101">
        <v>17.59</v>
      </c>
      <c r="Q101">
        <v>10.41</v>
      </c>
    </row>
    <row r="102" spans="1:17" x14ac:dyDescent="0.35">
      <c r="A102">
        <v>2003</v>
      </c>
      <c r="B102" t="s">
        <v>16</v>
      </c>
      <c r="C102">
        <v>46.6</v>
      </c>
      <c r="D102">
        <v>44.7</v>
      </c>
      <c r="E102">
        <v>0.94</v>
      </c>
      <c r="F102">
        <v>8.6999999999999993</v>
      </c>
      <c r="G102">
        <v>10</v>
      </c>
      <c r="H102">
        <v>46.4</v>
      </c>
      <c r="I102">
        <v>45.4</v>
      </c>
      <c r="J102">
        <v>1.7</v>
      </c>
      <c r="K102">
        <v>3.3</v>
      </c>
      <c r="L102">
        <v>6.3</v>
      </c>
      <c r="M102">
        <v>51.8</v>
      </c>
      <c r="N102">
        <v>49.2</v>
      </c>
      <c r="O102">
        <v>-1.03</v>
      </c>
      <c r="P102">
        <v>15.45</v>
      </c>
      <c r="Q102">
        <v>11.33</v>
      </c>
    </row>
    <row r="103" spans="1:17" x14ac:dyDescent="0.35">
      <c r="A103">
        <v>2003</v>
      </c>
      <c r="B103" t="s">
        <v>17</v>
      </c>
      <c r="C103">
        <v>49</v>
      </c>
      <c r="D103">
        <v>45.2</v>
      </c>
      <c r="E103">
        <v>5.19</v>
      </c>
      <c r="F103">
        <v>14</v>
      </c>
      <c r="G103">
        <v>10.1</v>
      </c>
      <c r="H103">
        <v>48.3</v>
      </c>
      <c r="I103">
        <v>45.6</v>
      </c>
      <c r="J103">
        <v>4.0999999999999996</v>
      </c>
      <c r="K103">
        <v>6.2</v>
      </c>
      <c r="L103">
        <v>6</v>
      </c>
      <c r="M103">
        <v>53.4</v>
      </c>
      <c r="N103">
        <v>49.8</v>
      </c>
      <c r="O103">
        <v>3.17</v>
      </c>
      <c r="P103">
        <v>17.66</v>
      </c>
      <c r="Q103">
        <v>12.28</v>
      </c>
    </row>
    <row r="104" spans="1:17" x14ac:dyDescent="0.35">
      <c r="A104">
        <v>2003</v>
      </c>
      <c r="B104" t="s">
        <v>18</v>
      </c>
      <c r="C104">
        <v>51</v>
      </c>
      <c r="D104">
        <v>45.7</v>
      </c>
      <c r="E104">
        <v>4.1100000000000003</v>
      </c>
      <c r="F104">
        <v>12.9</v>
      </c>
      <c r="G104">
        <v>10</v>
      </c>
      <c r="H104">
        <v>48.4</v>
      </c>
      <c r="I104">
        <v>45.6</v>
      </c>
      <c r="J104">
        <v>0.2</v>
      </c>
      <c r="K104">
        <v>0.1</v>
      </c>
      <c r="L104">
        <v>4.7</v>
      </c>
      <c r="M104">
        <v>55.3</v>
      </c>
      <c r="N104">
        <v>50.7</v>
      </c>
      <c r="O104">
        <v>3.62</v>
      </c>
      <c r="P104">
        <v>21.99</v>
      </c>
      <c r="Q104">
        <v>13.79</v>
      </c>
    </row>
    <row r="105" spans="1:17" x14ac:dyDescent="0.35">
      <c r="A105">
        <v>2003</v>
      </c>
      <c r="B105" t="s">
        <v>19</v>
      </c>
      <c r="C105">
        <v>50.3</v>
      </c>
      <c r="D105">
        <v>46.1</v>
      </c>
      <c r="E105">
        <v>-1.27</v>
      </c>
      <c r="F105">
        <v>12.4</v>
      </c>
      <c r="G105">
        <v>10</v>
      </c>
      <c r="H105">
        <v>47.5</v>
      </c>
      <c r="I105">
        <v>45.7</v>
      </c>
      <c r="J105">
        <v>-1.9</v>
      </c>
      <c r="K105">
        <v>0.9</v>
      </c>
      <c r="L105">
        <v>3.9</v>
      </c>
      <c r="M105">
        <v>56.4</v>
      </c>
      <c r="N105">
        <v>51.4</v>
      </c>
      <c r="O105">
        <v>1.9</v>
      </c>
      <c r="P105">
        <v>20.03</v>
      </c>
      <c r="Q105">
        <v>14.88</v>
      </c>
    </row>
    <row r="106" spans="1:17" x14ac:dyDescent="0.35">
      <c r="A106">
        <v>2003</v>
      </c>
      <c r="B106" t="s">
        <v>20</v>
      </c>
      <c r="C106">
        <v>52.8</v>
      </c>
      <c r="D106">
        <v>46.8</v>
      </c>
      <c r="E106">
        <v>4.9000000000000004</v>
      </c>
      <c r="F106">
        <v>18.399999999999999</v>
      </c>
      <c r="G106">
        <v>10.7</v>
      </c>
      <c r="H106">
        <v>49.2</v>
      </c>
      <c r="I106">
        <v>45.9</v>
      </c>
      <c r="J106">
        <v>3.7</v>
      </c>
      <c r="K106">
        <v>6.2</v>
      </c>
      <c r="L106">
        <v>4</v>
      </c>
      <c r="M106">
        <v>59.2</v>
      </c>
      <c r="N106">
        <v>52.3</v>
      </c>
      <c r="O106">
        <v>4.92</v>
      </c>
      <c r="P106">
        <v>22.46</v>
      </c>
      <c r="Q106">
        <v>15.77</v>
      </c>
    </row>
    <row r="107" spans="1:17" x14ac:dyDescent="0.35">
      <c r="A107">
        <v>2003</v>
      </c>
      <c r="B107" t="s">
        <v>21</v>
      </c>
      <c r="C107">
        <v>53.2</v>
      </c>
      <c r="D107">
        <v>47.7</v>
      </c>
      <c r="E107">
        <v>0.84</v>
      </c>
      <c r="F107">
        <v>23.6</v>
      </c>
      <c r="G107">
        <v>12.3</v>
      </c>
      <c r="H107">
        <v>49.1</v>
      </c>
      <c r="I107">
        <v>46.4</v>
      </c>
      <c r="J107">
        <v>-0.2</v>
      </c>
      <c r="K107">
        <v>13.2</v>
      </c>
      <c r="L107">
        <v>5</v>
      </c>
      <c r="M107">
        <v>60.2</v>
      </c>
      <c r="N107">
        <v>53.4</v>
      </c>
      <c r="O107">
        <v>1.69</v>
      </c>
      <c r="P107">
        <v>27.82</v>
      </c>
      <c r="Q107">
        <v>17.41</v>
      </c>
    </row>
    <row r="108" spans="1:17" x14ac:dyDescent="0.35">
      <c r="A108">
        <v>2003</v>
      </c>
      <c r="B108" t="s">
        <v>22</v>
      </c>
      <c r="C108">
        <v>54</v>
      </c>
      <c r="D108">
        <v>48.5</v>
      </c>
      <c r="E108">
        <v>1.37</v>
      </c>
      <c r="F108">
        <v>21.3</v>
      </c>
      <c r="G108">
        <v>13</v>
      </c>
      <c r="H108">
        <v>49.8</v>
      </c>
      <c r="I108">
        <v>46.9</v>
      </c>
      <c r="J108">
        <v>1.4</v>
      </c>
      <c r="K108">
        <v>12.4</v>
      </c>
      <c r="L108">
        <v>5.4</v>
      </c>
      <c r="M108">
        <v>62.5</v>
      </c>
      <c r="N108">
        <v>54.6</v>
      </c>
      <c r="O108">
        <v>3.98</v>
      </c>
      <c r="P108">
        <v>27.85</v>
      </c>
      <c r="Q108">
        <v>18.91</v>
      </c>
    </row>
    <row r="109" spans="1:17" x14ac:dyDescent="0.35">
      <c r="A109">
        <v>2003</v>
      </c>
      <c r="B109" t="s">
        <v>23</v>
      </c>
      <c r="C109">
        <v>54.9</v>
      </c>
      <c r="D109">
        <v>49.3</v>
      </c>
      <c r="E109">
        <v>1.69</v>
      </c>
      <c r="F109">
        <v>23.8</v>
      </c>
      <c r="G109">
        <v>14</v>
      </c>
      <c r="H109">
        <v>51.6</v>
      </c>
      <c r="I109">
        <v>47.4</v>
      </c>
      <c r="J109">
        <v>3.7</v>
      </c>
      <c r="K109">
        <v>15.4</v>
      </c>
      <c r="L109">
        <v>6</v>
      </c>
      <c r="M109">
        <v>64.8</v>
      </c>
      <c r="N109">
        <v>55.7</v>
      </c>
      <c r="O109">
        <v>3.56</v>
      </c>
      <c r="P109">
        <v>25.07</v>
      </c>
      <c r="Q109">
        <v>19.8</v>
      </c>
    </row>
    <row r="110" spans="1:17" x14ac:dyDescent="0.35">
      <c r="A110">
        <v>2004</v>
      </c>
      <c r="B110" t="s">
        <v>11</v>
      </c>
      <c r="C110">
        <v>55.5</v>
      </c>
      <c r="D110">
        <v>50.2</v>
      </c>
      <c r="E110">
        <v>1.03</v>
      </c>
      <c r="F110">
        <v>22.4</v>
      </c>
      <c r="G110">
        <v>15</v>
      </c>
      <c r="H110">
        <v>50.9</v>
      </c>
      <c r="I110">
        <v>47.9</v>
      </c>
      <c r="J110">
        <v>-1.5</v>
      </c>
      <c r="K110">
        <v>11.9</v>
      </c>
      <c r="L110">
        <v>6.3</v>
      </c>
      <c r="M110">
        <v>63.4</v>
      </c>
      <c r="N110">
        <v>56.8</v>
      </c>
      <c r="O110">
        <v>-2.17</v>
      </c>
      <c r="P110">
        <v>26.37</v>
      </c>
      <c r="Q110">
        <v>20.87</v>
      </c>
    </row>
    <row r="111" spans="1:17" x14ac:dyDescent="0.35">
      <c r="A111">
        <v>2004</v>
      </c>
      <c r="B111" t="s">
        <v>13</v>
      </c>
      <c r="C111">
        <v>55.7</v>
      </c>
      <c r="D111">
        <v>51.1</v>
      </c>
      <c r="E111">
        <v>0.49</v>
      </c>
      <c r="F111">
        <v>24.8</v>
      </c>
      <c r="G111">
        <v>16.5</v>
      </c>
      <c r="H111">
        <v>51</v>
      </c>
      <c r="I111">
        <v>48.4</v>
      </c>
      <c r="J111">
        <v>0.3</v>
      </c>
      <c r="K111">
        <v>14.5</v>
      </c>
      <c r="L111">
        <v>7.2</v>
      </c>
      <c r="M111">
        <v>63.5</v>
      </c>
      <c r="N111">
        <v>57.9</v>
      </c>
      <c r="O111">
        <v>0.16</v>
      </c>
      <c r="P111">
        <v>26.42</v>
      </c>
      <c r="Q111">
        <v>22.06</v>
      </c>
    </row>
    <row r="112" spans="1:17" x14ac:dyDescent="0.35">
      <c r="A112">
        <v>2004</v>
      </c>
      <c r="B112" t="s">
        <v>14</v>
      </c>
      <c r="C112">
        <v>54.1</v>
      </c>
      <c r="D112">
        <v>51.9</v>
      </c>
      <c r="E112">
        <v>-2.99</v>
      </c>
      <c r="F112">
        <v>22.5</v>
      </c>
      <c r="G112">
        <v>17.8</v>
      </c>
      <c r="H112">
        <v>50.1</v>
      </c>
      <c r="I112">
        <v>49</v>
      </c>
      <c r="J112">
        <v>-1.8</v>
      </c>
      <c r="K112">
        <v>15.6</v>
      </c>
      <c r="L112">
        <v>8.5</v>
      </c>
      <c r="M112">
        <v>66</v>
      </c>
      <c r="N112">
        <v>59</v>
      </c>
      <c r="O112">
        <v>3.93</v>
      </c>
      <c r="P112">
        <v>27.5</v>
      </c>
      <c r="Q112">
        <v>23.19</v>
      </c>
    </row>
    <row r="113" spans="1:17" x14ac:dyDescent="0.35">
      <c r="A113">
        <v>2004</v>
      </c>
      <c r="B113" t="s">
        <v>15</v>
      </c>
      <c r="C113">
        <v>54.2</v>
      </c>
      <c r="D113">
        <v>52.6</v>
      </c>
      <c r="E113">
        <v>0.28000000000000003</v>
      </c>
      <c r="F113">
        <v>17.5</v>
      </c>
      <c r="G113">
        <v>18.5</v>
      </c>
      <c r="H113">
        <v>52.2</v>
      </c>
      <c r="I113">
        <v>49.5</v>
      </c>
      <c r="J113">
        <v>4.0999999999999996</v>
      </c>
      <c r="K113">
        <v>14.4</v>
      </c>
      <c r="L113">
        <v>9.4</v>
      </c>
      <c r="M113">
        <v>60.4</v>
      </c>
      <c r="N113">
        <v>59.7</v>
      </c>
      <c r="O113">
        <v>-8.5</v>
      </c>
      <c r="P113">
        <v>15.41</v>
      </c>
      <c r="Q113">
        <v>22.92</v>
      </c>
    </row>
    <row r="114" spans="1:17" x14ac:dyDescent="0.35">
      <c r="A114">
        <v>2004</v>
      </c>
      <c r="B114" t="s">
        <v>16</v>
      </c>
      <c r="C114">
        <v>55.8</v>
      </c>
      <c r="D114">
        <v>53.4</v>
      </c>
      <c r="E114">
        <v>2.87</v>
      </c>
      <c r="F114">
        <v>19.8</v>
      </c>
      <c r="G114">
        <v>19.399999999999999</v>
      </c>
      <c r="H114">
        <v>54.7</v>
      </c>
      <c r="I114">
        <v>50.2</v>
      </c>
      <c r="J114">
        <v>4.9000000000000004</v>
      </c>
      <c r="K114">
        <v>18.100000000000001</v>
      </c>
      <c r="L114">
        <v>10.6</v>
      </c>
      <c r="M114">
        <v>60.8</v>
      </c>
      <c r="N114">
        <v>60.5</v>
      </c>
      <c r="O114">
        <v>0.79</v>
      </c>
      <c r="P114">
        <v>17.53</v>
      </c>
      <c r="Q114">
        <v>23.02</v>
      </c>
    </row>
    <row r="115" spans="1:17" x14ac:dyDescent="0.35">
      <c r="A115">
        <v>2004</v>
      </c>
      <c r="B115" t="s">
        <v>17</v>
      </c>
      <c r="C115">
        <v>55.9</v>
      </c>
      <c r="D115">
        <v>53.9</v>
      </c>
      <c r="E115">
        <v>0.2</v>
      </c>
      <c r="F115">
        <v>14.1</v>
      </c>
      <c r="G115">
        <v>19.399999999999999</v>
      </c>
      <c r="H115">
        <v>55.3</v>
      </c>
      <c r="I115">
        <v>50.8</v>
      </c>
      <c r="J115">
        <v>1</v>
      </c>
      <c r="K115">
        <v>14.5</v>
      </c>
      <c r="L115">
        <v>11.3</v>
      </c>
      <c r="M115">
        <v>61.2</v>
      </c>
      <c r="N115">
        <v>61.1</v>
      </c>
      <c r="O115">
        <v>0.56000000000000005</v>
      </c>
      <c r="P115">
        <v>14.56</v>
      </c>
      <c r="Q115">
        <v>22.67</v>
      </c>
    </row>
    <row r="116" spans="1:17" x14ac:dyDescent="0.35">
      <c r="A116">
        <v>2004</v>
      </c>
      <c r="B116" t="s">
        <v>18</v>
      </c>
      <c r="C116">
        <v>56.4</v>
      </c>
      <c r="D116">
        <v>54.4</v>
      </c>
      <c r="E116">
        <v>0.99</v>
      </c>
      <c r="F116">
        <v>10.7</v>
      </c>
      <c r="G116">
        <v>19.100000000000001</v>
      </c>
      <c r="H116">
        <v>54.3</v>
      </c>
      <c r="I116">
        <v>51.3</v>
      </c>
      <c r="J116">
        <v>-1.8</v>
      </c>
      <c r="K116">
        <v>12.2</v>
      </c>
      <c r="L116">
        <v>12.4</v>
      </c>
      <c r="M116">
        <v>61.3</v>
      </c>
      <c r="N116">
        <v>61.6</v>
      </c>
      <c r="O116">
        <v>0.15</v>
      </c>
      <c r="P116">
        <v>10.73</v>
      </c>
      <c r="Q116">
        <v>21.63</v>
      </c>
    </row>
    <row r="117" spans="1:17" x14ac:dyDescent="0.35">
      <c r="A117">
        <v>2004</v>
      </c>
      <c r="B117" t="s">
        <v>19</v>
      </c>
      <c r="C117">
        <v>56.9</v>
      </c>
      <c r="D117">
        <v>54.9</v>
      </c>
      <c r="E117">
        <v>0.81</v>
      </c>
      <c r="F117">
        <v>13</v>
      </c>
      <c r="G117">
        <v>19.100000000000001</v>
      </c>
      <c r="H117">
        <v>55.2</v>
      </c>
      <c r="I117">
        <v>52</v>
      </c>
      <c r="J117">
        <v>1.7</v>
      </c>
      <c r="K117">
        <v>16.3</v>
      </c>
      <c r="L117">
        <v>13.7</v>
      </c>
      <c r="M117">
        <v>62.8</v>
      </c>
      <c r="N117">
        <v>62.1</v>
      </c>
      <c r="O117">
        <v>2.46</v>
      </c>
      <c r="P117">
        <v>11.34</v>
      </c>
      <c r="Q117">
        <v>20.81</v>
      </c>
    </row>
    <row r="118" spans="1:17" x14ac:dyDescent="0.35">
      <c r="A118">
        <v>2004</v>
      </c>
      <c r="B118" t="s">
        <v>20</v>
      </c>
      <c r="C118">
        <v>57.6</v>
      </c>
      <c r="D118">
        <v>55.3</v>
      </c>
      <c r="E118">
        <v>1.29</v>
      </c>
      <c r="F118">
        <v>9.1</v>
      </c>
      <c r="G118">
        <v>18.2</v>
      </c>
      <c r="H118">
        <v>56.4</v>
      </c>
      <c r="I118">
        <v>52.5</v>
      </c>
      <c r="J118">
        <v>2.1</v>
      </c>
      <c r="K118">
        <v>14.6</v>
      </c>
      <c r="L118">
        <v>14.4</v>
      </c>
      <c r="M118">
        <v>63</v>
      </c>
      <c r="N118">
        <v>62.5</v>
      </c>
      <c r="O118">
        <v>0.44</v>
      </c>
      <c r="P118">
        <v>6.58</v>
      </c>
      <c r="Q118">
        <v>19.350000000000001</v>
      </c>
    </row>
    <row r="119" spans="1:17" x14ac:dyDescent="0.35">
      <c r="A119">
        <v>2004</v>
      </c>
      <c r="B119" t="s">
        <v>21</v>
      </c>
      <c r="C119">
        <v>59</v>
      </c>
      <c r="D119">
        <v>55.8</v>
      </c>
      <c r="E119">
        <v>2.3199999999999998</v>
      </c>
      <c r="F119">
        <v>10.7</v>
      </c>
      <c r="G119">
        <v>17.100000000000001</v>
      </c>
      <c r="H119">
        <v>56.7</v>
      </c>
      <c r="I119">
        <v>53.2</v>
      </c>
      <c r="J119">
        <v>0.5</v>
      </c>
      <c r="K119">
        <v>15.4</v>
      </c>
      <c r="L119">
        <v>14.6</v>
      </c>
      <c r="M119">
        <v>64</v>
      </c>
      <c r="N119">
        <v>62.8</v>
      </c>
      <c r="O119">
        <v>1.47</v>
      </c>
      <c r="P119">
        <v>6.35</v>
      </c>
      <c r="Q119">
        <v>17.510000000000002</v>
      </c>
    </row>
    <row r="120" spans="1:17" x14ac:dyDescent="0.35">
      <c r="A120">
        <v>2004</v>
      </c>
      <c r="B120" t="s">
        <v>22</v>
      </c>
      <c r="C120">
        <v>59.4</v>
      </c>
      <c r="D120">
        <v>56.3</v>
      </c>
      <c r="E120">
        <v>0.75</v>
      </c>
      <c r="F120">
        <v>10</v>
      </c>
      <c r="G120">
        <v>16.100000000000001</v>
      </c>
      <c r="H120">
        <v>57.3</v>
      </c>
      <c r="I120">
        <v>53.8</v>
      </c>
      <c r="J120">
        <v>1.1000000000000001</v>
      </c>
      <c r="K120">
        <v>15.1</v>
      </c>
      <c r="L120">
        <v>14.8</v>
      </c>
      <c r="M120">
        <v>65.400000000000006</v>
      </c>
      <c r="N120">
        <v>63</v>
      </c>
      <c r="O120">
        <v>2.2799999999999998</v>
      </c>
      <c r="P120">
        <v>4.62</v>
      </c>
      <c r="Q120">
        <v>15.5</v>
      </c>
    </row>
    <row r="121" spans="1:17" x14ac:dyDescent="0.35">
      <c r="A121">
        <v>2004</v>
      </c>
      <c r="B121" t="s">
        <v>23</v>
      </c>
      <c r="C121">
        <v>60.4</v>
      </c>
      <c r="D121">
        <v>56.7</v>
      </c>
      <c r="E121">
        <v>1.65</v>
      </c>
      <c r="F121">
        <v>10</v>
      </c>
      <c r="G121">
        <v>15</v>
      </c>
      <c r="H121">
        <v>57.9</v>
      </c>
      <c r="I121">
        <v>54.3</v>
      </c>
      <c r="J121">
        <v>1</v>
      </c>
      <c r="K121">
        <v>12.1</v>
      </c>
      <c r="L121">
        <v>14.5</v>
      </c>
      <c r="M121">
        <v>63.6</v>
      </c>
      <c r="N121">
        <v>62.9</v>
      </c>
      <c r="O121">
        <v>-2.78</v>
      </c>
      <c r="P121">
        <v>-1.78</v>
      </c>
      <c r="Q121">
        <v>13.09</v>
      </c>
    </row>
    <row r="122" spans="1:17" x14ac:dyDescent="0.35">
      <c r="A122">
        <v>2005</v>
      </c>
      <c r="B122" t="s">
        <v>11</v>
      </c>
      <c r="C122">
        <v>60.9</v>
      </c>
      <c r="D122">
        <v>57.2</v>
      </c>
      <c r="E122">
        <v>0.88</v>
      </c>
      <c r="F122">
        <v>9.8000000000000007</v>
      </c>
      <c r="G122">
        <v>14</v>
      </c>
      <c r="H122">
        <v>58.5</v>
      </c>
      <c r="I122">
        <v>55</v>
      </c>
      <c r="J122">
        <v>1.2</v>
      </c>
      <c r="K122">
        <v>15.1</v>
      </c>
      <c r="L122">
        <v>14.8</v>
      </c>
      <c r="M122">
        <v>64.099999999999994</v>
      </c>
      <c r="N122">
        <v>63</v>
      </c>
      <c r="O122">
        <v>0.82</v>
      </c>
      <c r="P122">
        <v>1.23</v>
      </c>
      <c r="Q122">
        <v>11</v>
      </c>
    </row>
    <row r="123" spans="1:17" x14ac:dyDescent="0.35">
      <c r="A123">
        <v>2005</v>
      </c>
      <c r="B123" t="s">
        <v>13</v>
      </c>
      <c r="C123">
        <v>61.8</v>
      </c>
      <c r="D123">
        <v>57.7</v>
      </c>
      <c r="E123">
        <v>1.49</v>
      </c>
      <c r="F123">
        <v>10.9</v>
      </c>
      <c r="G123">
        <v>12.9</v>
      </c>
      <c r="H123">
        <v>60.6</v>
      </c>
      <c r="I123">
        <v>55.8</v>
      </c>
      <c r="J123">
        <v>3.5</v>
      </c>
      <c r="K123">
        <v>18.7</v>
      </c>
      <c r="L123">
        <v>15.2</v>
      </c>
      <c r="M123">
        <v>65.5</v>
      </c>
      <c r="N123">
        <v>63.2</v>
      </c>
      <c r="O123">
        <v>2.0499999999999998</v>
      </c>
      <c r="P123">
        <v>3.13</v>
      </c>
      <c r="Q123">
        <v>9.17</v>
      </c>
    </row>
    <row r="124" spans="1:17" x14ac:dyDescent="0.35">
      <c r="A124">
        <v>2005</v>
      </c>
      <c r="B124" t="s">
        <v>14</v>
      </c>
      <c r="C124">
        <v>62.9</v>
      </c>
      <c r="D124">
        <v>58.4</v>
      </c>
      <c r="E124">
        <v>1.67</v>
      </c>
      <c r="F124">
        <v>16.3</v>
      </c>
      <c r="G124">
        <v>12.5</v>
      </c>
      <c r="H124">
        <v>62.6</v>
      </c>
      <c r="I124">
        <v>56.8</v>
      </c>
      <c r="J124">
        <v>3.4</v>
      </c>
      <c r="K124">
        <v>25</v>
      </c>
      <c r="L124">
        <v>16</v>
      </c>
      <c r="M124">
        <v>66.400000000000006</v>
      </c>
      <c r="N124">
        <v>63.2</v>
      </c>
      <c r="O124">
        <v>1.44</v>
      </c>
      <c r="P124">
        <v>0.66</v>
      </c>
      <c r="Q124">
        <v>7.04</v>
      </c>
    </row>
    <row r="125" spans="1:17" x14ac:dyDescent="0.35">
      <c r="A125">
        <v>2005</v>
      </c>
      <c r="B125" t="s">
        <v>15</v>
      </c>
      <c r="C125">
        <v>63.9</v>
      </c>
      <c r="D125">
        <v>59.2</v>
      </c>
      <c r="E125">
        <v>1.71</v>
      </c>
      <c r="F125">
        <v>17.899999999999999</v>
      </c>
      <c r="G125">
        <v>12.6</v>
      </c>
      <c r="H125">
        <v>62.7</v>
      </c>
      <c r="I125">
        <v>57.7</v>
      </c>
      <c r="J125">
        <v>0.2</v>
      </c>
      <c r="K125">
        <v>20.3</v>
      </c>
      <c r="L125">
        <v>16.5</v>
      </c>
      <c r="M125">
        <v>68.900000000000006</v>
      </c>
      <c r="N125">
        <v>63.9</v>
      </c>
      <c r="O125">
        <v>3.84</v>
      </c>
      <c r="P125">
        <v>14.23</v>
      </c>
      <c r="Q125">
        <v>7.03</v>
      </c>
    </row>
    <row r="126" spans="1:17" x14ac:dyDescent="0.35">
      <c r="A126">
        <v>2005</v>
      </c>
      <c r="B126" t="s">
        <v>16</v>
      </c>
      <c r="C126">
        <v>65.2</v>
      </c>
      <c r="D126">
        <v>60</v>
      </c>
      <c r="E126">
        <v>1.9</v>
      </c>
      <c r="F126">
        <v>16.8</v>
      </c>
      <c r="G126">
        <v>12.5</v>
      </c>
      <c r="H126">
        <v>63.4</v>
      </c>
      <c r="I126">
        <v>58.4</v>
      </c>
      <c r="J126">
        <v>1</v>
      </c>
      <c r="K126">
        <v>15.7</v>
      </c>
      <c r="L126">
        <v>16.3</v>
      </c>
      <c r="M126">
        <v>70.099999999999994</v>
      </c>
      <c r="N126">
        <v>64.7</v>
      </c>
      <c r="O126">
        <v>1.68</v>
      </c>
      <c r="P126">
        <v>15.24</v>
      </c>
      <c r="Q126">
        <v>6.97</v>
      </c>
    </row>
    <row r="127" spans="1:17" x14ac:dyDescent="0.35">
      <c r="A127">
        <v>2005</v>
      </c>
      <c r="B127" t="s">
        <v>17</v>
      </c>
      <c r="C127">
        <v>66.3</v>
      </c>
      <c r="D127">
        <v>60.9</v>
      </c>
      <c r="E127">
        <v>1.7</v>
      </c>
      <c r="F127">
        <v>18.600000000000001</v>
      </c>
      <c r="G127">
        <v>12.9</v>
      </c>
      <c r="H127">
        <v>65.3</v>
      </c>
      <c r="I127">
        <v>59.2</v>
      </c>
      <c r="J127">
        <v>3</v>
      </c>
      <c r="K127">
        <v>18</v>
      </c>
      <c r="L127">
        <v>16.600000000000001</v>
      </c>
      <c r="M127">
        <v>72.099999999999994</v>
      </c>
      <c r="N127">
        <v>65.599999999999994</v>
      </c>
      <c r="O127">
        <v>2.78</v>
      </c>
      <c r="P127">
        <v>17.78</v>
      </c>
      <c r="Q127">
        <v>7.32</v>
      </c>
    </row>
    <row r="128" spans="1:17" x14ac:dyDescent="0.35">
      <c r="A128">
        <v>2005</v>
      </c>
      <c r="B128" t="s">
        <v>18</v>
      </c>
      <c r="C128">
        <v>71.2</v>
      </c>
      <c r="D128">
        <v>62.1</v>
      </c>
      <c r="E128">
        <v>7.42</v>
      </c>
      <c r="F128">
        <v>26.1</v>
      </c>
      <c r="G128">
        <v>14.2</v>
      </c>
      <c r="H128">
        <v>73.7</v>
      </c>
      <c r="I128">
        <v>60.8</v>
      </c>
      <c r="J128">
        <v>12.8</v>
      </c>
      <c r="K128">
        <v>35.700000000000003</v>
      </c>
      <c r="L128">
        <v>18.600000000000001</v>
      </c>
      <c r="M128">
        <v>71.599999999999994</v>
      </c>
      <c r="N128">
        <v>66.5</v>
      </c>
      <c r="O128">
        <v>-0.6</v>
      </c>
      <c r="P128">
        <v>16.899999999999999</v>
      </c>
      <c r="Q128">
        <v>7.86</v>
      </c>
    </row>
    <row r="129" spans="1:17" x14ac:dyDescent="0.35">
      <c r="A129">
        <v>2005</v>
      </c>
      <c r="B129" t="s">
        <v>19</v>
      </c>
      <c r="C129">
        <v>72.900000000000006</v>
      </c>
      <c r="D129">
        <v>63.5</v>
      </c>
      <c r="E129">
        <v>2.48</v>
      </c>
      <c r="F129">
        <v>28.2</v>
      </c>
      <c r="G129">
        <v>15.5</v>
      </c>
      <c r="H129">
        <v>76.5</v>
      </c>
      <c r="I129">
        <v>62.6</v>
      </c>
      <c r="J129">
        <v>3.8</v>
      </c>
      <c r="K129">
        <v>38.5</v>
      </c>
      <c r="L129">
        <v>20.5</v>
      </c>
      <c r="M129">
        <v>71</v>
      </c>
      <c r="N129">
        <v>67.099999999999994</v>
      </c>
      <c r="O129">
        <v>-0.87</v>
      </c>
      <c r="P129">
        <v>13.1</v>
      </c>
      <c r="Q129">
        <v>8.0399999999999991</v>
      </c>
    </row>
    <row r="130" spans="1:17" x14ac:dyDescent="0.35">
      <c r="A130">
        <v>2005</v>
      </c>
      <c r="B130" t="s">
        <v>20</v>
      </c>
      <c r="C130">
        <v>71.599999999999994</v>
      </c>
      <c r="D130">
        <v>64.599999999999994</v>
      </c>
      <c r="E130">
        <v>-1.78</v>
      </c>
      <c r="F130">
        <v>24.3</v>
      </c>
      <c r="G130">
        <v>16.8</v>
      </c>
      <c r="H130">
        <v>73</v>
      </c>
      <c r="I130">
        <v>64</v>
      </c>
      <c r="J130">
        <v>-4.5</v>
      </c>
      <c r="K130">
        <v>29.5</v>
      </c>
      <c r="L130">
        <v>21.8</v>
      </c>
      <c r="M130">
        <v>72.3</v>
      </c>
      <c r="N130">
        <v>67.900000000000006</v>
      </c>
      <c r="O130">
        <v>1.86</v>
      </c>
      <c r="P130">
        <v>14.7</v>
      </c>
      <c r="Q130">
        <v>8.7200000000000006</v>
      </c>
    </row>
    <row r="131" spans="1:17" x14ac:dyDescent="0.35">
      <c r="A131">
        <v>2005</v>
      </c>
      <c r="B131" t="s">
        <v>21</v>
      </c>
      <c r="C131">
        <v>69.900000000000006</v>
      </c>
      <c r="D131">
        <v>65.5</v>
      </c>
      <c r="E131">
        <v>-2.39</v>
      </c>
      <c r="F131">
        <v>18.600000000000001</v>
      </c>
      <c r="G131">
        <v>17.399999999999999</v>
      </c>
      <c r="H131">
        <v>70.599999999999994</v>
      </c>
      <c r="I131">
        <v>65.2</v>
      </c>
      <c r="J131">
        <v>-3.3</v>
      </c>
      <c r="K131">
        <v>24.6</v>
      </c>
      <c r="L131">
        <v>22.5</v>
      </c>
      <c r="M131">
        <v>72.5</v>
      </c>
      <c r="N131">
        <v>68.599999999999994</v>
      </c>
      <c r="O131">
        <v>0.28000000000000003</v>
      </c>
      <c r="P131">
        <v>13.36</v>
      </c>
      <c r="Q131">
        <v>9.3000000000000007</v>
      </c>
    </row>
    <row r="132" spans="1:17" x14ac:dyDescent="0.35">
      <c r="A132">
        <v>2005</v>
      </c>
      <c r="B132" t="s">
        <v>22</v>
      </c>
      <c r="C132">
        <v>68.400000000000006</v>
      </c>
      <c r="D132">
        <v>66.3</v>
      </c>
      <c r="E132">
        <v>-2.21</v>
      </c>
      <c r="F132">
        <v>15.1</v>
      </c>
      <c r="G132">
        <v>17.8</v>
      </c>
      <c r="H132">
        <v>68.599999999999994</v>
      </c>
      <c r="I132">
        <v>66.099999999999994</v>
      </c>
      <c r="J132">
        <v>-2.8</v>
      </c>
      <c r="K132">
        <v>19.7</v>
      </c>
      <c r="L132">
        <v>22.9</v>
      </c>
      <c r="M132">
        <v>70.400000000000006</v>
      </c>
      <c r="N132">
        <v>69</v>
      </c>
      <c r="O132">
        <v>-2.86</v>
      </c>
      <c r="P132">
        <v>7.66</v>
      </c>
      <c r="Q132">
        <v>9.5399999999999991</v>
      </c>
    </row>
    <row r="133" spans="1:17" x14ac:dyDescent="0.35">
      <c r="A133">
        <v>2005</v>
      </c>
      <c r="B133" t="s">
        <v>23</v>
      </c>
      <c r="C133">
        <v>67.400000000000006</v>
      </c>
      <c r="D133">
        <v>66.900000000000006</v>
      </c>
      <c r="E133">
        <v>-1.48</v>
      </c>
      <c r="F133">
        <v>11.6</v>
      </c>
      <c r="G133">
        <v>17.899999999999999</v>
      </c>
      <c r="H133">
        <v>66.8</v>
      </c>
      <c r="I133">
        <v>66.900000000000006</v>
      </c>
      <c r="J133">
        <v>-2.5</v>
      </c>
      <c r="K133">
        <v>15.5</v>
      </c>
      <c r="L133">
        <v>23.1</v>
      </c>
      <c r="M133">
        <v>69.400000000000006</v>
      </c>
      <c r="N133">
        <v>69.5</v>
      </c>
      <c r="O133">
        <v>-1.45</v>
      </c>
      <c r="P133">
        <v>9.1199999999999992</v>
      </c>
      <c r="Q133">
        <v>10.48</v>
      </c>
    </row>
    <row r="134" spans="1:17" x14ac:dyDescent="0.35">
      <c r="A134">
        <v>2006</v>
      </c>
      <c r="B134" t="s">
        <v>11</v>
      </c>
      <c r="C134">
        <v>67.400000000000006</v>
      </c>
      <c r="D134">
        <v>67.400000000000006</v>
      </c>
      <c r="E134">
        <v>0.1</v>
      </c>
      <c r="F134">
        <v>10.7</v>
      </c>
      <c r="G134">
        <v>17.899999999999999</v>
      </c>
      <c r="H134">
        <v>67.099999999999994</v>
      </c>
      <c r="I134">
        <v>67.599999999999994</v>
      </c>
      <c r="J134">
        <v>0.5</v>
      </c>
      <c r="K134">
        <v>14.7</v>
      </c>
      <c r="L134">
        <v>22.9</v>
      </c>
      <c r="M134">
        <v>71.599999999999994</v>
      </c>
      <c r="N134">
        <v>70.2</v>
      </c>
      <c r="O134">
        <v>3.19</v>
      </c>
      <c r="P134">
        <v>11.68</v>
      </c>
      <c r="Q134">
        <v>11.36</v>
      </c>
    </row>
    <row r="135" spans="1:17" x14ac:dyDescent="0.35">
      <c r="A135">
        <v>2006</v>
      </c>
      <c r="B135" t="s">
        <v>13</v>
      </c>
      <c r="C135">
        <v>68.5</v>
      </c>
      <c r="D135">
        <v>68</v>
      </c>
      <c r="E135">
        <v>1.61</v>
      </c>
      <c r="F135">
        <v>10.8</v>
      </c>
      <c r="G135">
        <v>17.8</v>
      </c>
      <c r="H135">
        <v>66.900000000000006</v>
      </c>
      <c r="I135">
        <v>68.099999999999994</v>
      </c>
      <c r="J135">
        <v>-0.3</v>
      </c>
      <c r="K135">
        <v>10.5</v>
      </c>
      <c r="L135">
        <v>22.1</v>
      </c>
      <c r="M135">
        <v>73.2</v>
      </c>
      <c r="N135">
        <v>70.8</v>
      </c>
      <c r="O135">
        <v>2.2400000000000002</v>
      </c>
      <c r="P135">
        <v>11.89</v>
      </c>
      <c r="Q135">
        <v>12.09</v>
      </c>
    </row>
    <row r="136" spans="1:17" x14ac:dyDescent="0.35">
      <c r="A136">
        <v>2006</v>
      </c>
      <c r="B136" t="s">
        <v>14</v>
      </c>
      <c r="C136">
        <v>70.400000000000006</v>
      </c>
      <c r="D136">
        <v>68.599999999999994</v>
      </c>
      <c r="E136">
        <v>2.77</v>
      </c>
      <c r="F136">
        <v>12</v>
      </c>
      <c r="G136">
        <v>17.399999999999999</v>
      </c>
      <c r="H136">
        <v>68.400000000000006</v>
      </c>
      <c r="I136">
        <v>68.599999999999994</v>
      </c>
      <c r="J136">
        <v>2.2999999999999998</v>
      </c>
      <c r="K136">
        <v>9.3000000000000007</v>
      </c>
      <c r="L136">
        <v>20.7</v>
      </c>
      <c r="M136">
        <v>74.3</v>
      </c>
      <c r="N136">
        <v>71.5</v>
      </c>
      <c r="O136">
        <v>1.43</v>
      </c>
      <c r="P136">
        <v>11.88</v>
      </c>
      <c r="Q136">
        <v>13.07</v>
      </c>
    </row>
    <row r="137" spans="1:17" x14ac:dyDescent="0.35">
      <c r="A137">
        <v>2006</v>
      </c>
      <c r="B137" t="s">
        <v>15</v>
      </c>
      <c r="C137">
        <v>72</v>
      </c>
      <c r="D137">
        <v>69.3</v>
      </c>
      <c r="E137">
        <v>2.19</v>
      </c>
      <c r="F137">
        <v>12.6</v>
      </c>
      <c r="G137">
        <v>16.899999999999999</v>
      </c>
      <c r="H137">
        <v>68.8</v>
      </c>
      <c r="I137">
        <v>69.099999999999994</v>
      </c>
      <c r="J137">
        <v>0.5</v>
      </c>
      <c r="K137">
        <v>9.6</v>
      </c>
      <c r="L137">
        <v>19.8</v>
      </c>
      <c r="M137">
        <v>76.8</v>
      </c>
      <c r="N137">
        <v>72.099999999999994</v>
      </c>
      <c r="O137">
        <v>3.45</v>
      </c>
      <c r="P137">
        <v>11.46</v>
      </c>
      <c r="Q137">
        <v>12.83</v>
      </c>
    </row>
    <row r="138" spans="1:17" x14ac:dyDescent="0.35">
      <c r="A138">
        <v>2006</v>
      </c>
      <c r="B138" t="s">
        <v>16</v>
      </c>
      <c r="C138">
        <v>72</v>
      </c>
      <c r="D138">
        <v>69.8</v>
      </c>
      <c r="E138">
        <v>0.08</v>
      </c>
      <c r="F138">
        <v>10.5</v>
      </c>
      <c r="G138">
        <v>16.399999999999999</v>
      </c>
      <c r="H138">
        <v>68.8</v>
      </c>
      <c r="I138">
        <v>69.5</v>
      </c>
      <c r="J138">
        <v>0.1</v>
      </c>
      <c r="K138">
        <v>8.6</v>
      </c>
      <c r="L138">
        <v>19.100000000000001</v>
      </c>
      <c r="M138">
        <v>79.5</v>
      </c>
      <c r="N138">
        <v>72.900000000000006</v>
      </c>
      <c r="O138">
        <v>3.5</v>
      </c>
      <c r="P138">
        <v>13.46</v>
      </c>
      <c r="Q138">
        <v>12.7</v>
      </c>
    </row>
    <row r="139" spans="1:17" x14ac:dyDescent="0.35">
      <c r="A139">
        <v>2006</v>
      </c>
      <c r="B139" t="s">
        <v>17</v>
      </c>
      <c r="C139">
        <v>71.900000000000006</v>
      </c>
      <c r="D139">
        <v>70.3</v>
      </c>
      <c r="E139">
        <v>-0.19</v>
      </c>
      <c r="F139">
        <v>8.5</v>
      </c>
      <c r="G139">
        <v>15.5</v>
      </c>
      <c r="H139">
        <v>69.400000000000006</v>
      </c>
      <c r="I139">
        <v>69.900000000000006</v>
      </c>
      <c r="J139">
        <v>0.8</v>
      </c>
      <c r="K139">
        <v>6.2</v>
      </c>
      <c r="L139">
        <v>18</v>
      </c>
      <c r="M139">
        <v>82.1</v>
      </c>
      <c r="N139">
        <v>73.7</v>
      </c>
      <c r="O139">
        <v>3.27</v>
      </c>
      <c r="P139">
        <v>13.99</v>
      </c>
      <c r="Q139">
        <v>12.42</v>
      </c>
    </row>
    <row r="140" spans="1:17" x14ac:dyDescent="0.35">
      <c r="A140">
        <v>2006</v>
      </c>
      <c r="B140" t="s">
        <v>18</v>
      </c>
      <c r="C140">
        <v>73.3</v>
      </c>
      <c r="D140">
        <v>70.5</v>
      </c>
      <c r="E140">
        <v>1.99</v>
      </c>
      <c r="F140">
        <v>3</v>
      </c>
      <c r="G140">
        <v>13.5</v>
      </c>
      <c r="H140">
        <v>70.900000000000006</v>
      </c>
      <c r="I140">
        <v>69.7</v>
      </c>
      <c r="J140">
        <v>2.2999999999999998</v>
      </c>
      <c r="K140">
        <v>-3.7</v>
      </c>
      <c r="L140">
        <v>14.5</v>
      </c>
      <c r="M140">
        <v>82.5</v>
      </c>
      <c r="N140">
        <v>74.7</v>
      </c>
      <c r="O140">
        <v>0.46</v>
      </c>
      <c r="P140">
        <v>15.2</v>
      </c>
      <c r="Q140">
        <v>12.33</v>
      </c>
    </row>
    <row r="141" spans="1:17" x14ac:dyDescent="0.35">
      <c r="A141">
        <v>2006</v>
      </c>
      <c r="B141" t="s">
        <v>19</v>
      </c>
      <c r="C141">
        <v>75.7</v>
      </c>
      <c r="D141">
        <v>70.7</v>
      </c>
      <c r="E141">
        <v>3.22</v>
      </c>
      <c r="F141">
        <v>3.7</v>
      </c>
      <c r="G141">
        <v>11.4</v>
      </c>
      <c r="H141">
        <v>74.7</v>
      </c>
      <c r="I141">
        <v>69.5</v>
      </c>
      <c r="J141">
        <v>5.3</v>
      </c>
      <c r="K141">
        <v>-2.2999999999999998</v>
      </c>
      <c r="L141">
        <v>11</v>
      </c>
      <c r="M141">
        <v>79.400000000000006</v>
      </c>
      <c r="N141">
        <v>75.400000000000006</v>
      </c>
      <c r="O141">
        <v>-3.73</v>
      </c>
      <c r="P141">
        <v>11.89</v>
      </c>
      <c r="Q141">
        <v>12.23</v>
      </c>
    </row>
    <row r="142" spans="1:17" x14ac:dyDescent="0.35">
      <c r="A142">
        <v>2006</v>
      </c>
      <c r="B142" t="s">
        <v>20</v>
      </c>
      <c r="C142">
        <v>76.099999999999994</v>
      </c>
      <c r="D142">
        <v>71.099999999999994</v>
      </c>
      <c r="E142">
        <v>0.59</v>
      </c>
      <c r="F142">
        <v>6.3</v>
      </c>
      <c r="G142">
        <v>10</v>
      </c>
      <c r="H142">
        <v>76.099999999999994</v>
      </c>
      <c r="I142">
        <v>69.8</v>
      </c>
      <c r="J142">
        <v>1.8</v>
      </c>
      <c r="K142">
        <v>4.3</v>
      </c>
      <c r="L142">
        <v>9</v>
      </c>
      <c r="M142">
        <v>80.3</v>
      </c>
      <c r="N142">
        <v>76</v>
      </c>
      <c r="O142">
        <v>1.06</v>
      </c>
      <c r="P142">
        <v>11.01</v>
      </c>
      <c r="Q142">
        <v>11.93</v>
      </c>
    </row>
    <row r="143" spans="1:17" x14ac:dyDescent="0.35">
      <c r="A143">
        <v>2006</v>
      </c>
      <c r="B143" t="s">
        <v>21</v>
      </c>
      <c r="C143">
        <v>74.2</v>
      </c>
      <c r="D143">
        <v>71.400000000000006</v>
      </c>
      <c r="E143">
        <v>-2.5</v>
      </c>
      <c r="F143">
        <v>6.1</v>
      </c>
      <c r="G143">
        <v>9</v>
      </c>
      <c r="H143">
        <v>73.900000000000006</v>
      </c>
      <c r="I143">
        <v>70</v>
      </c>
      <c r="J143">
        <v>-2.9</v>
      </c>
      <c r="K143">
        <v>4.7</v>
      </c>
      <c r="L143">
        <v>7.5</v>
      </c>
      <c r="M143">
        <v>82</v>
      </c>
      <c r="N143">
        <v>76.8</v>
      </c>
      <c r="O143">
        <v>2.13</v>
      </c>
      <c r="P143">
        <v>13.06</v>
      </c>
      <c r="Q143">
        <v>11.92</v>
      </c>
    </row>
    <row r="144" spans="1:17" x14ac:dyDescent="0.35">
      <c r="A144">
        <v>2006</v>
      </c>
      <c r="B144" t="s">
        <v>22</v>
      </c>
      <c r="C144">
        <v>73.7</v>
      </c>
      <c r="D144">
        <v>71.900000000000006</v>
      </c>
      <c r="E144">
        <v>-0.7</v>
      </c>
      <c r="F144">
        <v>7.8</v>
      </c>
      <c r="G144">
        <v>8.5</v>
      </c>
      <c r="H144">
        <v>72.3</v>
      </c>
      <c r="I144">
        <v>70.400000000000006</v>
      </c>
      <c r="J144">
        <v>-2.2000000000000002</v>
      </c>
      <c r="K144">
        <v>5.4</v>
      </c>
      <c r="L144">
        <v>6.4</v>
      </c>
      <c r="M144">
        <v>83.3</v>
      </c>
      <c r="N144">
        <v>77.900000000000006</v>
      </c>
      <c r="O144">
        <v>1.62</v>
      </c>
      <c r="P144">
        <v>18.27</v>
      </c>
      <c r="Q144">
        <v>12.8</v>
      </c>
    </row>
    <row r="145" spans="1:17" x14ac:dyDescent="0.35">
      <c r="A145">
        <v>2006</v>
      </c>
      <c r="B145" t="s">
        <v>23</v>
      </c>
      <c r="C145">
        <v>73.099999999999994</v>
      </c>
      <c r="D145">
        <v>72.400000000000006</v>
      </c>
      <c r="E145">
        <v>-0.76</v>
      </c>
      <c r="F145">
        <v>8.5</v>
      </c>
      <c r="G145">
        <v>8.1999999999999993</v>
      </c>
      <c r="H145">
        <v>69.400000000000006</v>
      </c>
      <c r="I145">
        <v>70.599999999999994</v>
      </c>
      <c r="J145">
        <v>-4</v>
      </c>
      <c r="K145">
        <v>3.9</v>
      </c>
      <c r="L145">
        <v>5.6</v>
      </c>
      <c r="M145">
        <v>85.1</v>
      </c>
      <c r="N145">
        <v>79.2</v>
      </c>
      <c r="O145">
        <v>2.16</v>
      </c>
      <c r="P145">
        <v>22.61</v>
      </c>
      <c r="Q145">
        <v>13.89</v>
      </c>
    </row>
    <row r="146" spans="1:17" x14ac:dyDescent="0.35">
      <c r="A146">
        <v>2007</v>
      </c>
      <c r="B146" t="s">
        <v>11</v>
      </c>
      <c r="C146">
        <v>72.8</v>
      </c>
      <c r="D146">
        <v>72.8</v>
      </c>
      <c r="E146">
        <v>-0.43</v>
      </c>
      <c r="F146">
        <v>8</v>
      </c>
      <c r="G146">
        <v>8</v>
      </c>
      <c r="H146">
        <v>67.099999999999994</v>
      </c>
      <c r="I146">
        <v>70.599999999999994</v>
      </c>
      <c r="J146">
        <v>-3.4</v>
      </c>
      <c r="K146">
        <v>-0.1</v>
      </c>
      <c r="L146">
        <v>4.4000000000000004</v>
      </c>
      <c r="M146">
        <v>81.099999999999994</v>
      </c>
      <c r="N146">
        <v>80</v>
      </c>
      <c r="O146">
        <v>-4.7699999999999996</v>
      </c>
      <c r="P146">
        <v>13.15</v>
      </c>
      <c r="Q146">
        <v>14</v>
      </c>
    </row>
    <row r="147" spans="1:17" x14ac:dyDescent="0.35">
      <c r="A147">
        <v>2007</v>
      </c>
      <c r="B147" t="s">
        <v>13</v>
      </c>
      <c r="C147">
        <v>73.400000000000006</v>
      </c>
      <c r="D147">
        <v>73.2</v>
      </c>
      <c r="E147">
        <v>0.77</v>
      </c>
      <c r="F147">
        <v>7.1</v>
      </c>
      <c r="G147">
        <v>7.7</v>
      </c>
      <c r="H147">
        <v>69.099999999999994</v>
      </c>
      <c r="I147">
        <v>70.7</v>
      </c>
      <c r="J147">
        <v>3.1</v>
      </c>
      <c r="K147">
        <v>3.3</v>
      </c>
      <c r="L147">
        <v>3.9</v>
      </c>
      <c r="M147">
        <v>79.8</v>
      </c>
      <c r="N147">
        <v>80.5</v>
      </c>
      <c r="O147">
        <v>-1.53</v>
      </c>
      <c r="P147">
        <v>8.98</v>
      </c>
      <c r="Q147">
        <v>13.73</v>
      </c>
    </row>
    <row r="148" spans="1:17" x14ac:dyDescent="0.35">
      <c r="A148">
        <v>2007</v>
      </c>
      <c r="B148" t="s">
        <v>14</v>
      </c>
      <c r="C148">
        <v>74.099999999999994</v>
      </c>
      <c r="D148">
        <v>73.5</v>
      </c>
      <c r="E148">
        <v>1.02</v>
      </c>
      <c r="F148">
        <v>5.2</v>
      </c>
      <c r="G148">
        <v>7.2</v>
      </c>
      <c r="H148">
        <v>69.599999999999994</v>
      </c>
      <c r="I148">
        <v>70.8</v>
      </c>
      <c r="J148">
        <v>0.7</v>
      </c>
      <c r="K148">
        <v>1.7</v>
      </c>
      <c r="L148">
        <v>3.3</v>
      </c>
      <c r="M148">
        <v>81.900000000000006</v>
      </c>
      <c r="N148">
        <v>81.2</v>
      </c>
      <c r="O148">
        <v>2.59</v>
      </c>
      <c r="P148">
        <v>10.23</v>
      </c>
      <c r="Q148">
        <v>13.57</v>
      </c>
    </row>
    <row r="149" spans="1:17" x14ac:dyDescent="0.35">
      <c r="A149">
        <v>2007</v>
      </c>
      <c r="B149" t="s">
        <v>15</v>
      </c>
      <c r="C149">
        <v>75</v>
      </c>
      <c r="D149">
        <v>73.8</v>
      </c>
      <c r="E149">
        <v>1.19</v>
      </c>
      <c r="F149">
        <v>4.2</v>
      </c>
      <c r="G149">
        <v>6.5</v>
      </c>
      <c r="H149">
        <v>70.2</v>
      </c>
      <c r="I149">
        <v>71</v>
      </c>
      <c r="J149">
        <v>0.9</v>
      </c>
      <c r="K149">
        <v>2.1</v>
      </c>
      <c r="L149">
        <v>2.7</v>
      </c>
      <c r="M149">
        <v>81.8</v>
      </c>
      <c r="N149">
        <v>81.599999999999994</v>
      </c>
      <c r="O149">
        <v>-0.06</v>
      </c>
      <c r="P149">
        <v>6.49</v>
      </c>
      <c r="Q149">
        <v>13.11</v>
      </c>
    </row>
    <row r="150" spans="1:17" x14ac:dyDescent="0.35">
      <c r="A150">
        <v>2007</v>
      </c>
      <c r="B150" t="s">
        <v>16</v>
      </c>
      <c r="C150">
        <v>75.400000000000006</v>
      </c>
      <c r="D150">
        <v>74.099999999999994</v>
      </c>
      <c r="E150">
        <v>0.47</v>
      </c>
      <c r="F150">
        <v>4.5999999999999996</v>
      </c>
      <c r="G150">
        <v>6</v>
      </c>
      <c r="H150">
        <v>70.5</v>
      </c>
      <c r="I150">
        <v>71.099999999999994</v>
      </c>
      <c r="J150">
        <v>0.4</v>
      </c>
      <c r="K150">
        <v>2.4</v>
      </c>
      <c r="L150">
        <v>2.2000000000000002</v>
      </c>
      <c r="M150">
        <v>81.7</v>
      </c>
      <c r="N150">
        <v>81.8</v>
      </c>
      <c r="O150">
        <v>-0.15</v>
      </c>
      <c r="P150">
        <v>2.73</v>
      </c>
      <c r="Q150">
        <v>12.13</v>
      </c>
    </row>
    <row r="151" spans="1:17" x14ac:dyDescent="0.35">
      <c r="A151">
        <v>2007</v>
      </c>
      <c r="B151" t="s">
        <v>17</v>
      </c>
      <c r="C151">
        <v>76.5</v>
      </c>
      <c r="D151">
        <v>74.400000000000006</v>
      </c>
      <c r="E151">
        <v>1.52</v>
      </c>
      <c r="F151">
        <v>6.4</v>
      </c>
      <c r="G151">
        <v>5.9</v>
      </c>
      <c r="H151">
        <v>71.599999999999994</v>
      </c>
      <c r="I151">
        <v>71.3</v>
      </c>
      <c r="J151">
        <v>1.6</v>
      </c>
      <c r="K151">
        <v>3.2</v>
      </c>
      <c r="L151">
        <v>2</v>
      </c>
      <c r="M151">
        <v>81.900000000000006</v>
      </c>
      <c r="N151">
        <v>81.7</v>
      </c>
      <c r="O151">
        <v>0.22</v>
      </c>
      <c r="P151">
        <v>-0.31</v>
      </c>
      <c r="Q151">
        <v>10.83</v>
      </c>
    </row>
    <row r="152" spans="1:17" x14ac:dyDescent="0.35">
      <c r="A152">
        <v>2007</v>
      </c>
      <c r="B152" t="s">
        <v>18</v>
      </c>
      <c r="C152">
        <v>76.900000000000006</v>
      </c>
      <c r="D152">
        <v>74.7</v>
      </c>
      <c r="E152">
        <v>0.46</v>
      </c>
      <c r="F152">
        <v>4.8</v>
      </c>
      <c r="G152">
        <v>6</v>
      </c>
      <c r="H152">
        <v>71.7</v>
      </c>
      <c r="I152">
        <v>71.400000000000006</v>
      </c>
      <c r="J152">
        <v>0.2</v>
      </c>
      <c r="K152">
        <v>1.1000000000000001</v>
      </c>
      <c r="L152">
        <v>2.4</v>
      </c>
      <c r="M152">
        <v>82.2</v>
      </c>
      <c r="N152">
        <v>81.7</v>
      </c>
      <c r="O152">
        <v>0.35</v>
      </c>
      <c r="P152">
        <v>-0.42</v>
      </c>
      <c r="Q152">
        <v>9.44</v>
      </c>
    </row>
    <row r="153" spans="1:17" x14ac:dyDescent="0.35">
      <c r="A153">
        <v>2007</v>
      </c>
      <c r="B153" t="s">
        <v>19</v>
      </c>
      <c r="C153">
        <v>78.900000000000006</v>
      </c>
      <c r="D153">
        <v>75</v>
      </c>
      <c r="E153">
        <v>2.6</v>
      </c>
      <c r="F153">
        <v>4.2</v>
      </c>
      <c r="G153">
        <v>6.1</v>
      </c>
      <c r="H153">
        <v>73.900000000000006</v>
      </c>
      <c r="I153">
        <v>71.3</v>
      </c>
      <c r="J153">
        <v>3</v>
      </c>
      <c r="K153">
        <v>-1.2</v>
      </c>
      <c r="L153">
        <v>2.5</v>
      </c>
      <c r="M153">
        <v>83.9</v>
      </c>
      <c r="N153">
        <v>82.1</v>
      </c>
      <c r="O153">
        <v>2.12</v>
      </c>
      <c r="P153">
        <v>5.62</v>
      </c>
      <c r="Q153">
        <v>8.91</v>
      </c>
    </row>
    <row r="154" spans="1:17" x14ac:dyDescent="0.35">
      <c r="A154">
        <v>2007</v>
      </c>
      <c r="B154" t="s">
        <v>20</v>
      </c>
      <c r="C154">
        <v>79.3</v>
      </c>
      <c r="D154">
        <v>75.3</v>
      </c>
      <c r="E154">
        <v>0.5</v>
      </c>
      <c r="F154">
        <v>4.0999999999999996</v>
      </c>
      <c r="G154">
        <v>5.9</v>
      </c>
      <c r="H154">
        <v>75.5</v>
      </c>
      <c r="I154">
        <v>71.2</v>
      </c>
      <c r="J154">
        <v>2.2000000000000002</v>
      </c>
      <c r="K154">
        <v>-0.8</v>
      </c>
      <c r="L154">
        <v>2.1</v>
      </c>
      <c r="M154">
        <v>83.2</v>
      </c>
      <c r="N154">
        <v>82.3</v>
      </c>
      <c r="O154">
        <v>-0.82</v>
      </c>
      <c r="P154">
        <v>3.66</v>
      </c>
      <c r="Q154">
        <v>8.2899999999999991</v>
      </c>
    </row>
    <row r="155" spans="1:17" x14ac:dyDescent="0.35">
      <c r="A155">
        <v>2007</v>
      </c>
      <c r="B155" t="s">
        <v>21</v>
      </c>
      <c r="C155">
        <v>77.599999999999994</v>
      </c>
      <c r="D155">
        <v>75.5</v>
      </c>
      <c r="E155">
        <v>-2.09</v>
      </c>
      <c r="F155">
        <v>4.5999999999999996</v>
      </c>
      <c r="G155">
        <v>5.7</v>
      </c>
      <c r="H155">
        <v>73.900000000000006</v>
      </c>
      <c r="I155">
        <v>71.2</v>
      </c>
      <c r="J155">
        <v>-2.2000000000000002</v>
      </c>
      <c r="K155">
        <v>-0.1</v>
      </c>
      <c r="L155">
        <v>1.7</v>
      </c>
      <c r="M155">
        <v>81.2</v>
      </c>
      <c r="N155">
        <v>82.3</v>
      </c>
      <c r="O155">
        <v>-2.38</v>
      </c>
      <c r="P155">
        <v>-0.92</v>
      </c>
      <c r="Q155">
        <v>7.09</v>
      </c>
    </row>
    <row r="156" spans="1:17" x14ac:dyDescent="0.35">
      <c r="A156">
        <v>2007</v>
      </c>
      <c r="B156" t="s">
        <v>22</v>
      </c>
      <c r="C156">
        <v>77.5</v>
      </c>
      <c r="D156">
        <v>75.900000000000006</v>
      </c>
      <c r="E156">
        <v>-0.13</v>
      </c>
      <c r="F156">
        <v>5.2</v>
      </c>
      <c r="G156">
        <v>5.5</v>
      </c>
      <c r="H156">
        <v>74.599999999999994</v>
      </c>
      <c r="I156">
        <v>71.400000000000006</v>
      </c>
      <c r="J156">
        <v>1</v>
      </c>
      <c r="K156">
        <v>3.2</v>
      </c>
      <c r="L156">
        <v>1.5</v>
      </c>
      <c r="M156">
        <v>79.7</v>
      </c>
      <c r="N156">
        <v>82</v>
      </c>
      <c r="O156">
        <v>-1.89</v>
      </c>
      <c r="P156">
        <v>-4.34</v>
      </c>
      <c r="Q156">
        <v>5.23</v>
      </c>
    </row>
    <row r="157" spans="1:17" x14ac:dyDescent="0.35">
      <c r="A157">
        <v>2007</v>
      </c>
      <c r="B157" t="s">
        <v>23</v>
      </c>
      <c r="C157">
        <v>77.900000000000006</v>
      </c>
      <c r="D157">
        <v>76.3</v>
      </c>
      <c r="E157">
        <v>0.56000000000000005</v>
      </c>
      <c r="F157">
        <v>6.6</v>
      </c>
      <c r="G157">
        <v>5.4</v>
      </c>
      <c r="H157">
        <v>75.099999999999994</v>
      </c>
      <c r="I157">
        <v>71.900000000000006</v>
      </c>
      <c r="J157">
        <v>0.7</v>
      </c>
      <c r="K157">
        <v>8.1999999999999993</v>
      </c>
      <c r="L157">
        <v>1.9</v>
      </c>
      <c r="M157">
        <v>79.599999999999994</v>
      </c>
      <c r="N157">
        <v>81.5</v>
      </c>
      <c r="O157">
        <v>-0.18</v>
      </c>
      <c r="P157">
        <v>-6.53</v>
      </c>
      <c r="Q157">
        <v>2.91</v>
      </c>
    </row>
    <row r="158" spans="1:17" x14ac:dyDescent="0.35">
      <c r="A158">
        <v>2008</v>
      </c>
      <c r="B158" t="s">
        <v>11</v>
      </c>
      <c r="C158">
        <v>79.099999999999994</v>
      </c>
      <c r="D158">
        <v>76.8</v>
      </c>
      <c r="E158">
        <v>1.45</v>
      </c>
      <c r="F158">
        <v>8.6</v>
      </c>
      <c r="G158">
        <v>5.5</v>
      </c>
      <c r="H158">
        <v>75.5</v>
      </c>
      <c r="I158">
        <v>72.599999999999994</v>
      </c>
      <c r="J158">
        <v>0.5</v>
      </c>
      <c r="K158">
        <v>12.6</v>
      </c>
      <c r="L158">
        <v>2.9</v>
      </c>
      <c r="M158">
        <v>82.2</v>
      </c>
      <c r="N158">
        <v>81.599999999999994</v>
      </c>
      <c r="O158">
        <v>3.34</v>
      </c>
      <c r="P158">
        <v>1.43</v>
      </c>
      <c r="Q158">
        <v>2.02</v>
      </c>
    </row>
    <row r="159" spans="1:17" x14ac:dyDescent="0.35">
      <c r="A159">
        <v>2008</v>
      </c>
      <c r="B159" t="s">
        <v>13</v>
      </c>
      <c r="C159">
        <v>79.3</v>
      </c>
      <c r="D159">
        <v>77.3</v>
      </c>
      <c r="E159">
        <v>0.27</v>
      </c>
      <c r="F159">
        <v>8</v>
      </c>
      <c r="G159">
        <v>5.5</v>
      </c>
      <c r="H159">
        <v>75.2</v>
      </c>
      <c r="I159">
        <v>73.099999999999994</v>
      </c>
      <c r="J159">
        <v>-0.5</v>
      </c>
      <c r="K159">
        <v>8.6999999999999993</v>
      </c>
      <c r="L159">
        <v>3.3</v>
      </c>
      <c r="M159">
        <v>84.9</v>
      </c>
      <c r="N159">
        <v>82</v>
      </c>
      <c r="O159">
        <v>3.29</v>
      </c>
      <c r="P159">
        <v>6.4</v>
      </c>
      <c r="Q159">
        <v>1.85</v>
      </c>
    </row>
    <row r="160" spans="1:17" x14ac:dyDescent="0.35">
      <c r="A160">
        <v>2008</v>
      </c>
      <c r="B160" t="s">
        <v>14</v>
      </c>
      <c r="C160">
        <v>79.900000000000006</v>
      </c>
      <c r="D160">
        <v>77.8</v>
      </c>
      <c r="E160">
        <v>0.78</v>
      </c>
      <c r="F160">
        <v>7.8</v>
      </c>
      <c r="G160">
        <v>5.8</v>
      </c>
      <c r="H160">
        <v>78.2</v>
      </c>
      <c r="I160">
        <v>73.8</v>
      </c>
      <c r="J160">
        <v>4.0999999999999996</v>
      </c>
      <c r="K160">
        <v>12.4</v>
      </c>
      <c r="L160">
        <v>4.2</v>
      </c>
      <c r="M160">
        <v>80.8</v>
      </c>
      <c r="N160">
        <v>81.900000000000006</v>
      </c>
      <c r="O160">
        <v>-4.8899999999999997</v>
      </c>
      <c r="P160">
        <v>-1.36</v>
      </c>
      <c r="Q160">
        <v>0.94</v>
      </c>
    </row>
    <row r="161" spans="1:17" x14ac:dyDescent="0.35">
      <c r="A161">
        <v>2008</v>
      </c>
      <c r="B161" t="s">
        <v>15</v>
      </c>
      <c r="C161">
        <v>81.099999999999994</v>
      </c>
      <c r="D161">
        <v>78.3</v>
      </c>
      <c r="E161">
        <v>1.56</v>
      </c>
      <c r="F161">
        <v>8.1999999999999993</v>
      </c>
      <c r="G161">
        <v>6.1</v>
      </c>
      <c r="H161">
        <v>79.400000000000006</v>
      </c>
      <c r="I161">
        <v>74.599999999999994</v>
      </c>
      <c r="J161">
        <v>1.5</v>
      </c>
      <c r="K161">
        <v>13.1</v>
      </c>
      <c r="L161">
        <v>5.0999999999999996</v>
      </c>
      <c r="M161">
        <v>83</v>
      </c>
      <c r="N161">
        <v>82</v>
      </c>
      <c r="O161">
        <v>2.78</v>
      </c>
      <c r="P161">
        <v>1.45</v>
      </c>
      <c r="Q161">
        <v>0.55000000000000004</v>
      </c>
    </row>
    <row r="162" spans="1:17" x14ac:dyDescent="0.35">
      <c r="A162">
        <v>2008</v>
      </c>
      <c r="B162" t="s">
        <v>16</v>
      </c>
      <c r="C162">
        <v>82.7</v>
      </c>
      <c r="D162">
        <v>78.900000000000006</v>
      </c>
      <c r="E162">
        <v>1.89</v>
      </c>
      <c r="F162">
        <v>9.6999999999999993</v>
      </c>
      <c r="G162">
        <v>6.5</v>
      </c>
      <c r="H162">
        <v>80.8</v>
      </c>
      <c r="I162">
        <v>75.400000000000006</v>
      </c>
      <c r="J162">
        <v>1.7</v>
      </c>
      <c r="K162">
        <v>14.7</v>
      </c>
      <c r="L162">
        <v>6.1</v>
      </c>
      <c r="M162">
        <v>84.8</v>
      </c>
      <c r="N162">
        <v>82.3</v>
      </c>
      <c r="O162">
        <v>2.09</v>
      </c>
      <c r="P162">
        <v>3.73</v>
      </c>
      <c r="Q162">
        <v>0.64</v>
      </c>
    </row>
    <row r="163" spans="1:17" x14ac:dyDescent="0.35">
      <c r="A163">
        <v>2008</v>
      </c>
      <c r="B163" t="s">
        <v>17</v>
      </c>
      <c r="C163">
        <v>85.7</v>
      </c>
      <c r="D163">
        <v>79.599999999999994</v>
      </c>
      <c r="E163">
        <v>3.69</v>
      </c>
      <c r="F163">
        <v>12</v>
      </c>
      <c r="G163">
        <v>7</v>
      </c>
      <c r="H163">
        <v>84.5</v>
      </c>
      <c r="I163">
        <v>76.5</v>
      </c>
      <c r="J163">
        <v>4.5999999999999996</v>
      </c>
      <c r="K163">
        <v>18.100000000000001</v>
      </c>
      <c r="L163">
        <v>7.4</v>
      </c>
      <c r="M163">
        <v>88.4</v>
      </c>
      <c r="N163">
        <v>82.8</v>
      </c>
      <c r="O163">
        <v>4.29</v>
      </c>
      <c r="P163">
        <v>7.95</v>
      </c>
      <c r="Q163">
        <v>1.33</v>
      </c>
    </row>
    <row r="164" spans="1:17" x14ac:dyDescent="0.35">
      <c r="A164">
        <v>2008</v>
      </c>
      <c r="B164" t="s">
        <v>18</v>
      </c>
      <c r="C164">
        <v>87.6</v>
      </c>
      <c r="D164">
        <v>80.5</v>
      </c>
      <c r="E164">
        <v>2.16</v>
      </c>
      <c r="F164">
        <v>14</v>
      </c>
      <c r="G164">
        <v>7.8</v>
      </c>
      <c r="H164">
        <v>86.7</v>
      </c>
      <c r="I164">
        <v>77.8</v>
      </c>
      <c r="J164">
        <v>2.6</v>
      </c>
      <c r="K164">
        <v>20.9</v>
      </c>
      <c r="L164">
        <v>9</v>
      </c>
      <c r="M164">
        <v>87.6</v>
      </c>
      <c r="N164">
        <v>83.3</v>
      </c>
      <c r="O164">
        <v>-0.88</v>
      </c>
      <c r="P164">
        <v>6.62</v>
      </c>
      <c r="Q164">
        <v>1.92</v>
      </c>
    </row>
    <row r="165" spans="1:17" x14ac:dyDescent="0.35">
      <c r="A165">
        <v>2008</v>
      </c>
      <c r="B165" t="s">
        <v>19</v>
      </c>
      <c r="C165">
        <v>88.6</v>
      </c>
      <c r="D165">
        <v>81.3</v>
      </c>
      <c r="E165">
        <v>1.17</v>
      </c>
      <c r="F165">
        <v>12.4</v>
      </c>
      <c r="G165">
        <v>8.5</v>
      </c>
      <c r="H165">
        <v>87.7</v>
      </c>
      <c r="I165">
        <v>78.900000000000006</v>
      </c>
      <c r="J165">
        <v>1.2</v>
      </c>
      <c r="K165">
        <v>18.8</v>
      </c>
      <c r="L165">
        <v>10.7</v>
      </c>
      <c r="M165">
        <v>89.4</v>
      </c>
      <c r="N165">
        <v>83.7</v>
      </c>
      <c r="O165">
        <v>2.09</v>
      </c>
      <c r="P165">
        <v>6.59</v>
      </c>
      <c r="Q165">
        <v>2.02</v>
      </c>
    </row>
    <row r="166" spans="1:17" x14ac:dyDescent="0.35">
      <c r="A166">
        <v>2008</v>
      </c>
      <c r="B166" t="s">
        <v>20</v>
      </c>
      <c r="C166">
        <v>89.6</v>
      </c>
      <c r="D166">
        <v>82.2</v>
      </c>
      <c r="E166">
        <v>1.1000000000000001</v>
      </c>
      <c r="F166">
        <v>13</v>
      </c>
      <c r="G166">
        <v>9.1999999999999993</v>
      </c>
      <c r="H166">
        <v>88.5</v>
      </c>
      <c r="I166">
        <v>80</v>
      </c>
      <c r="J166">
        <v>0.8</v>
      </c>
      <c r="K166">
        <v>17.100000000000001</v>
      </c>
      <c r="L166">
        <v>12.3</v>
      </c>
      <c r="M166">
        <v>90.2</v>
      </c>
      <c r="N166">
        <v>84.3</v>
      </c>
      <c r="O166">
        <v>0.8</v>
      </c>
      <c r="P166">
        <v>8.33</v>
      </c>
      <c r="Q166">
        <v>2.42</v>
      </c>
    </row>
    <row r="167" spans="1:17" x14ac:dyDescent="0.35">
      <c r="A167">
        <v>2008</v>
      </c>
      <c r="B167" t="s">
        <v>21</v>
      </c>
      <c r="C167">
        <v>89</v>
      </c>
      <c r="D167">
        <v>83.2</v>
      </c>
      <c r="E167">
        <v>-0.6</v>
      </c>
      <c r="F167">
        <v>14.7</v>
      </c>
      <c r="G167">
        <v>10.1</v>
      </c>
      <c r="H167">
        <v>88</v>
      </c>
      <c r="I167">
        <v>81.2</v>
      </c>
      <c r="J167">
        <v>-0.5</v>
      </c>
      <c r="K167">
        <v>19.2</v>
      </c>
      <c r="L167">
        <v>14</v>
      </c>
      <c r="M167">
        <v>90.5</v>
      </c>
      <c r="N167">
        <v>85.1</v>
      </c>
      <c r="O167">
        <v>0.39</v>
      </c>
      <c r="P167">
        <v>11.41</v>
      </c>
      <c r="Q167">
        <v>3.43</v>
      </c>
    </row>
    <row r="168" spans="1:17" x14ac:dyDescent="0.35">
      <c r="A168">
        <v>2008</v>
      </c>
      <c r="B168" t="s">
        <v>22</v>
      </c>
      <c r="C168">
        <v>89</v>
      </c>
      <c r="D168">
        <v>84.1</v>
      </c>
      <c r="E168">
        <v>-0.05</v>
      </c>
      <c r="F168">
        <v>14.8</v>
      </c>
      <c r="G168">
        <v>10.9</v>
      </c>
      <c r="H168">
        <v>88.1</v>
      </c>
      <c r="I168">
        <v>82.3</v>
      </c>
      <c r="J168">
        <v>0.1</v>
      </c>
      <c r="K168">
        <v>18.100000000000001</v>
      </c>
      <c r="L168">
        <v>15.3</v>
      </c>
      <c r="M168">
        <v>90.1</v>
      </c>
      <c r="N168">
        <v>85.9</v>
      </c>
      <c r="O168">
        <v>-0.45</v>
      </c>
      <c r="P168">
        <v>13.05</v>
      </c>
      <c r="Q168">
        <v>4.87</v>
      </c>
    </row>
    <row r="169" spans="1:17" x14ac:dyDescent="0.35">
      <c r="A169">
        <v>2008</v>
      </c>
      <c r="B169" t="s">
        <v>23</v>
      </c>
      <c r="C169">
        <v>89.7</v>
      </c>
      <c r="D169">
        <v>85.1</v>
      </c>
      <c r="E169">
        <v>0.75</v>
      </c>
      <c r="F169">
        <v>15.1</v>
      </c>
      <c r="G169">
        <v>11.6</v>
      </c>
      <c r="H169">
        <v>88.6</v>
      </c>
      <c r="I169">
        <v>83.4</v>
      </c>
      <c r="J169">
        <v>0.6</v>
      </c>
      <c r="K169">
        <v>18</v>
      </c>
      <c r="L169">
        <v>16.100000000000001</v>
      </c>
      <c r="M169">
        <v>91.7</v>
      </c>
      <c r="N169">
        <v>87</v>
      </c>
      <c r="O169">
        <v>1.8</v>
      </c>
      <c r="P169">
        <v>15.3</v>
      </c>
      <c r="Q169">
        <v>6.71</v>
      </c>
    </row>
    <row r="170" spans="1:17" x14ac:dyDescent="0.35">
      <c r="A170">
        <v>2009</v>
      </c>
      <c r="B170" t="s">
        <v>11</v>
      </c>
      <c r="C170">
        <v>90.2</v>
      </c>
      <c r="D170">
        <v>86</v>
      </c>
      <c r="E170">
        <v>0.55000000000000004</v>
      </c>
      <c r="F170">
        <v>14</v>
      </c>
      <c r="G170">
        <v>12</v>
      </c>
      <c r="H170">
        <v>89.5</v>
      </c>
      <c r="I170">
        <v>84.6</v>
      </c>
      <c r="J170">
        <v>0.9</v>
      </c>
      <c r="K170">
        <v>18.399999999999999</v>
      </c>
      <c r="L170">
        <v>16.5</v>
      </c>
      <c r="M170">
        <v>92.6</v>
      </c>
      <c r="N170">
        <v>87.8</v>
      </c>
      <c r="O170">
        <v>0.91</v>
      </c>
      <c r="P170">
        <v>12.59</v>
      </c>
      <c r="Q170">
        <v>7.64</v>
      </c>
    </row>
    <row r="171" spans="1:17" x14ac:dyDescent="0.35">
      <c r="A171">
        <v>2009</v>
      </c>
      <c r="B171" t="s">
        <v>13</v>
      </c>
      <c r="C171">
        <v>90.8</v>
      </c>
      <c r="D171">
        <v>87</v>
      </c>
      <c r="E171">
        <v>0.75</v>
      </c>
      <c r="F171">
        <v>14.6</v>
      </c>
      <c r="G171">
        <v>12.6</v>
      </c>
      <c r="H171">
        <v>90.2</v>
      </c>
      <c r="I171">
        <v>85.9</v>
      </c>
      <c r="J171">
        <v>0.8</v>
      </c>
      <c r="K171">
        <v>20</v>
      </c>
      <c r="L171">
        <v>17.5</v>
      </c>
      <c r="M171">
        <v>92.6</v>
      </c>
      <c r="N171">
        <v>88.5</v>
      </c>
      <c r="O171">
        <v>0.09</v>
      </c>
      <c r="P171">
        <v>9.1</v>
      </c>
      <c r="Q171">
        <v>7.87</v>
      </c>
    </row>
    <row r="172" spans="1:17" x14ac:dyDescent="0.35">
      <c r="A172">
        <v>2009</v>
      </c>
      <c r="B172" t="s">
        <v>14</v>
      </c>
      <c r="C172">
        <v>91.4</v>
      </c>
      <c r="D172">
        <v>87.9</v>
      </c>
      <c r="E172">
        <v>0.59</v>
      </c>
      <c r="F172">
        <v>14.4</v>
      </c>
      <c r="G172">
        <v>13.1</v>
      </c>
      <c r="H172">
        <v>90.9</v>
      </c>
      <c r="I172">
        <v>86.9</v>
      </c>
      <c r="J172">
        <v>0.8</v>
      </c>
      <c r="K172">
        <v>16.2</v>
      </c>
      <c r="L172">
        <v>17.7</v>
      </c>
      <c r="M172">
        <v>93.1</v>
      </c>
      <c r="N172">
        <v>89.5</v>
      </c>
      <c r="O172">
        <v>0.53</v>
      </c>
      <c r="P172">
        <v>15.32</v>
      </c>
      <c r="Q172">
        <v>9.25</v>
      </c>
    </row>
    <row r="173" spans="1:17" x14ac:dyDescent="0.35">
      <c r="A173">
        <v>2009</v>
      </c>
      <c r="B173" t="s">
        <v>15</v>
      </c>
      <c r="C173">
        <v>91.9</v>
      </c>
      <c r="D173">
        <v>88.8</v>
      </c>
      <c r="E173">
        <v>0.59</v>
      </c>
      <c r="F173">
        <v>13.3</v>
      </c>
      <c r="G173">
        <v>13.5</v>
      </c>
      <c r="H173">
        <v>91.6</v>
      </c>
      <c r="I173">
        <v>87.9</v>
      </c>
      <c r="J173">
        <v>0.7</v>
      </c>
      <c r="K173">
        <v>15.3</v>
      </c>
      <c r="L173">
        <v>17.899999999999999</v>
      </c>
      <c r="M173">
        <v>94.1</v>
      </c>
      <c r="N173">
        <v>90.4</v>
      </c>
      <c r="O173">
        <v>0.99</v>
      </c>
      <c r="P173">
        <v>13.31</v>
      </c>
      <c r="Q173">
        <v>10.24</v>
      </c>
    </row>
    <row r="174" spans="1:17" x14ac:dyDescent="0.35">
      <c r="A174">
        <v>2009</v>
      </c>
      <c r="B174" t="s">
        <v>16</v>
      </c>
      <c r="C174">
        <v>93.6</v>
      </c>
      <c r="D174">
        <v>89.8</v>
      </c>
      <c r="E174">
        <v>1.84</v>
      </c>
      <c r="F174">
        <v>13.2</v>
      </c>
      <c r="G174">
        <v>13.8</v>
      </c>
      <c r="H174">
        <v>93.5</v>
      </c>
      <c r="I174">
        <v>89</v>
      </c>
      <c r="J174">
        <v>2</v>
      </c>
      <c r="K174">
        <v>15.7</v>
      </c>
      <c r="L174">
        <v>17.899999999999999</v>
      </c>
      <c r="M174">
        <v>95.4</v>
      </c>
      <c r="N174">
        <v>91.3</v>
      </c>
      <c r="O174">
        <v>1.44</v>
      </c>
      <c r="P174">
        <v>12.59</v>
      </c>
      <c r="Q174">
        <v>10.98</v>
      </c>
    </row>
    <row r="175" spans="1:17" x14ac:dyDescent="0.35">
      <c r="A175">
        <v>2009</v>
      </c>
      <c r="B175" t="s">
        <v>17</v>
      </c>
      <c r="C175">
        <v>95.3</v>
      </c>
      <c r="D175">
        <v>90.6</v>
      </c>
      <c r="E175">
        <v>1.85</v>
      </c>
      <c r="F175">
        <v>11.2</v>
      </c>
      <c r="G175">
        <v>13.7</v>
      </c>
      <c r="H175">
        <v>95.6</v>
      </c>
      <c r="I175">
        <v>89.9</v>
      </c>
      <c r="J175">
        <v>2.2000000000000002</v>
      </c>
      <c r="K175">
        <v>13.1</v>
      </c>
      <c r="L175">
        <v>17.5</v>
      </c>
      <c r="M175">
        <v>96.6</v>
      </c>
      <c r="N175">
        <v>92</v>
      </c>
      <c r="O175">
        <v>1.26</v>
      </c>
      <c r="P175">
        <v>9.32</v>
      </c>
      <c r="Q175">
        <v>11.08</v>
      </c>
    </row>
    <row r="176" spans="1:17" x14ac:dyDescent="0.35">
      <c r="A176">
        <v>2009</v>
      </c>
      <c r="B176" t="s">
        <v>18</v>
      </c>
      <c r="C176">
        <v>97.3</v>
      </c>
      <c r="D176">
        <v>91.4</v>
      </c>
      <c r="E176">
        <v>2.0699999999999998</v>
      </c>
      <c r="F176">
        <v>11.1</v>
      </c>
      <c r="G176">
        <v>13.4</v>
      </c>
      <c r="H176">
        <v>97.9</v>
      </c>
      <c r="I176">
        <v>90.8</v>
      </c>
      <c r="J176">
        <v>2.4</v>
      </c>
      <c r="K176">
        <v>12.9</v>
      </c>
      <c r="L176">
        <v>16.8</v>
      </c>
      <c r="M176">
        <v>98.4</v>
      </c>
      <c r="N176">
        <v>92.9</v>
      </c>
      <c r="O176">
        <v>1.89</v>
      </c>
      <c r="P176">
        <v>12.38</v>
      </c>
      <c r="Q176">
        <v>11.56</v>
      </c>
    </row>
    <row r="177" spans="1:17" x14ac:dyDescent="0.35">
      <c r="A177">
        <v>2009</v>
      </c>
      <c r="B177" t="s">
        <v>19</v>
      </c>
      <c r="C177">
        <v>98.4</v>
      </c>
      <c r="D177">
        <v>92.2</v>
      </c>
      <c r="E177">
        <v>1.1299999999999999</v>
      </c>
      <c r="F177">
        <v>11</v>
      </c>
      <c r="G177">
        <v>13.3</v>
      </c>
      <c r="H177">
        <v>98.9</v>
      </c>
      <c r="I177">
        <v>91.8</v>
      </c>
      <c r="J177">
        <v>1.1000000000000001</v>
      </c>
      <c r="K177">
        <v>12.7</v>
      </c>
      <c r="L177">
        <v>16.3</v>
      </c>
      <c r="M177">
        <v>97.7</v>
      </c>
      <c r="N177">
        <v>93.6</v>
      </c>
      <c r="O177">
        <v>-0.75</v>
      </c>
      <c r="P177">
        <v>9.25</v>
      </c>
      <c r="Q177">
        <v>11.77</v>
      </c>
    </row>
    <row r="178" spans="1:17" x14ac:dyDescent="0.35">
      <c r="A178">
        <v>2009</v>
      </c>
      <c r="B178" t="s">
        <v>20</v>
      </c>
      <c r="C178">
        <v>98.9</v>
      </c>
      <c r="D178">
        <v>93</v>
      </c>
      <c r="E178">
        <v>0.5</v>
      </c>
      <c r="F178">
        <v>10.4</v>
      </c>
      <c r="G178">
        <v>13.1</v>
      </c>
      <c r="H178">
        <v>99.5</v>
      </c>
      <c r="I178">
        <v>92.7</v>
      </c>
      <c r="J178">
        <v>0.6</v>
      </c>
      <c r="K178">
        <v>12.5</v>
      </c>
      <c r="L178">
        <v>15.9</v>
      </c>
      <c r="M178">
        <v>98.5</v>
      </c>
      <c r="N178">
        <v>94.3</v>
      </c>
      <c r="O178">
        <v>0.83</v>
      </c>
      <c r="P178">
        <v>9.2799999999999994</v>
      </c>
      <c r="Q178">
        <v>11.83</v>
      </c>
    </row>
    <row r="179" spans="1:17" x14ac:dyDescent="0.35">
      <c r="A179">
        <v>2009</v>
      </c>
      <c r="B179" t="s">
        <v>21</v>
      </c>
      <c r="C179">
        <v>99.4</v>
      </c>
      <c r="D179">
        <v>93.8</v>
      </c>
      <c r="E179">
        <v>0.48</v>
      </c>
      <c r="F179">
        <v>11.6</v>
      </c>
      <c r="G179">
        <v>12.8</v>
      </c>
      <c r="H179">
        <v>99.9</v>
      </c>
      <c r="I179">
        <v>93.7</v>
      </c>
      <c r="J179">
        <v>0.4</v>
      </c>
      <c r="K179">
        <v>13.5</v>
      </c>
      <c r="L179">
        <v>15.4</v>
      </c>
      <c r="M179">
        <v>99.1</v>
      </c>
      <c r="N179">
        <v>95</v>
      </c>
      <c r="O179">
        <v>0.56000000000000005</v>
      </c>
      <c r="P179">
        <v>9.4700000000000006</v>
      </c>
      <c r="Q179">
        <v>11.66</v>
      </c>
    </row>
    <row r="180" spans="1:17" x14ac:dyDescent="0.35">
      <c r="A180">
        <v>2009</v>
      </c>
      <c r="B180" t="s">
        <v>22</v>
      </c>
      <c r="C180">
        <v>100</v>
      </c>
      <c r="D180">
        <v>94.7</v>
      </c>
      <c r="E180">
        <v>0.65</v>
      </c>
      <c r="F180">
        <v>12.4</v>
      </c>
      <c r="G180">
        <v>12.6</v>
      </c>
      <c r="H180">
        <v>100</v>
      </c>
      <c r="I180">
        <v>94.7</v>
      </c>
      <c r="J180">
        <v>0.1</v>
      </c>
      <c r="K180">
        <v>13.5</v>
      </c>
      <c r="L180">
        <v>15</v>
      </c>
      <c r="M180">
        <v>100</v>
      </c>
      <c r="N180">
        <v>95.8</v>
      </c>
      <c r="O180">
        <v>0.94</v>
      </c>
      <c r="P180">
        <v>10.99</v>
      </c>
      <c r="Q180">
        <v>11.49</v>
      </c>
    </row>
    <row r="181" spans="1:17" x14ac:dyDescent="0.35">
      <c r="A181">
        <v>2009</v>
      </c>
      <c r="B181" t="s">
        <v>23</v>
      </c>
      <c r="C181">
        <v>102.2</v>
      </c>
      <c r="D181">
        <v>95.8</v>
      </c>
      <c r="E181">
        <v>2.15</v>
      </c>
      <c r="F181">
        <v>13.9</v>
      </c>
      <c r="G181">
        <v>12.5</v>
      </c>
      <c r="H181">
        <v>102.4</v>
      </c>
      <c r="I181">
        <v>95.8</v>
      </c>
      <c r="J181">
        <v>2.4</v>
      </c>
      <c r="K181">
        <v>15.5</v>
      </c>
      <c r="L181">
        <v>14.8</v>
      </c>
      <c r="M181">
        <v>101.9</v>
      </c>
      <c r="N181">
        <v>96.7</v>
      </c>
      <c r="O181">
        <v>1.94</v>
      </c>
      <c r="P181">
        <v>11.14</v>
      </c>
      <c r="Q181">
        <v>11.17</v>
      </c>
    </row>
    <row r="182" spans="1:17" x14ac:dyDescent="0.35">
      <c r="A182">
        <v>2010</v>
      </c>
      <c r="B182" t="s">
        <v>11</v>
      </c>
      <c r="C182">
        <v>103.1</v>
      </c>
      <c r="D182">
        <v>96.9</v>
      </c>
      <c r="E182">
        <v>0.96</v>
      </c>
      <c r="F182">
        <v>14.4</v>
      </c>
      <c r="G182">
        <v>12.6</v>
      </c>
      <c r="H182">
        <v>103.7</v>
      </c>
      <c r="I182">
        <v>97</v>
      </c>
      <c r="J182">
        <v>1.3</v>
      </c>
      <c r="K182">
        <v>15.9</v>
      </c>
      <c r="L182">
        <v>14.7</v>
      </c>
      <c r="M182">
        <v>102.6</v>
      </c>
      <c r="N182">
        <v>97.5</v>
      </c>
      <c r="O182">
        <v>0.6</v>
      </c>
      <c r="P182">
        <v>10.79</v>
      </c>
      <c r="Q182">
        <v>11.03</v>
      </c>
    </row>
    <row r="183" spans="1:17" x14ac:dyDescent="0.35">
      <c r="A183">
        <v>2010</v>
      </c>
      <c r="B183" t="s">
        <v>13</v>
      </c>
      <c r="C183">
        <v>105</v>
      </c>
      <c r="D183">
        <v>98</v>
      </c>
      <c r="E183">
        <v>1.85</v>
      </c>
      <c r="F183">
        <v>15.6</v>
      </c>
      <c r="G183">
        <v>12.7</v>
      </c>
      <c r="H183">
        <v>104.8</v>
      </c>
      <c r="I183">
        <v>98.2</v>
      </c>
      <c r="J183">
        <v>1.1000000000000001</v>
      </c>
      <c r="K183">
        <v>16.2</v>
      </c>
      <c r="L183">
        <v>14.4</v>
      </c>
      <c r="M183">
        <v>105</v>
      </c>
      <c r="N183">
        <v>98.5</v>
      </c>
      <c r="O183">
        <v>2.38</v>
      </c>
      <c r="P183">
        <v>13.33</v>
      </c>
      <c r="Q183">
        <v>11.38</v>
      </c>
    </row>
    <row r="184" spans="1:17" x14ac:dyDescent="0.35">
      <c r="A184">
        <v>2010</v>
      </c>
      <c r="B184" t="s">
        <v>14</v>
      </c>
      <c r="C184">
        <v>104.9</v>
      </c>
      <c r="D184">
        <v>99.2</v>
      </c>
      <c r="E184">
        <v>-0.14000000000000001</v>
      </c>
      <c r="F184">
        <v>14.8</v>
      </c>
      <c r="G184">
        <v>12.8</v>
      </c>
      <c r="H184">
        <v>105.3</v>
      </c>
      <c r="I184">
        <v>99.4</v>
      </c>
      <c r="J184">
        <v>0.4</v>
      </c>
      <c r="K184">
        <v>15.8</v>
      </c>
      <c r="L184">
        <v>14.4</v>
      </c>
      <c r="M184">
        <v>104.6</v>
      </c>
      <c r="N184">
        <v>99.5</v>
      </c>
      <c r="O184">
        <v>-0.38</v>
      </c>
      <c r="P184">
        <v>12.3</v>
      </c>
      <c r="Q184">
        <v>11.17</v>
      </c>
    </row>
    <row r="185" spans="1:17" x14ac:dyDescent="0.35">
      <c r="A185">
        <v>2010</v>
      </c>
      <c r="B185" t="s">
        <v>15</v>
      </c>
      <c r="C185">
        <v>105.7</v>
      </c>
      <c r="D185">
        <v>100.3</v>
      </c>
      <c r="E185">
        <v>0.79</v>
      </c>
      <c r="F185">
        <v>15</v>
      </c>
      <c r="G185">
        <v>12.9</v>
      </c>
      <c r="H185">
        <v>106.6</v>
      </c>
      <c r="I185">
        <v>100.7</v>
      </c>
      <c r="J185">
        <v>1.2</v>
      </c>
      <c r="K185">
        <v>16.3</v>
      </c>
      <c r="L185">
        <v>14.5</v>
      </c>
      <c r="M185">
        <v>105.1</v>
      </c>
      <c r="N185">
        <v>100.4</v>
      </c>
      <c r="O185">
        <v>0.52</v>
      </c>
      <c r="P185">
        <v>11.77</v>
      </c>
      <c r="Q185">
        <v>11.05</v>
      </c>
    </row>
    <row r="186" spans="1:17" x14ac:dyDescent="0.35">
      <c r="A186">
        <v>2010</v>
      </c>
      <c r="B186" t="s">
        <v>16</v>
      </c>
      <c r="C186">
        <v>105.7</v>
      </c>
      <c r="D186">
        <v>101.3</v>
      </c>
      <c r="E186">
        <v>-0.04</v>
      </c>
      <c r="F186">
        <v>12.9</v>
      </c>
      <c r="G186">
        <v>12.9</v>
      </c>
      <c r="H186">
        <v>105.7</v>
      </c>
      <c r="I186">
        <v>101.7</v>
      </c>
      <c r="J186">
        <v>-0.8</v>
      </c>
      <c r="K186">
        <v>13</v>
      </c>
      <c r="L186">
        <v>14.3</v>
      </c>
      <c r="M186">
        <v>106.5</v>
      </c>
      <c r="N186">
        <v>101.3</v>
      </c>
      <c r="O186">
        <v>1.32</v>
      </c>
      <c r="P186">
        <v>11.64</v>
      </c>
      <c r="Q186">
        <v>10.99</v>
      </c>
    </row>
    <row r="187" spans="1:17" x14ac:dyDescent="0.35">
      <c r="A187">
        <v>2010</v>
      </c>
      <c r="B187" t="s">
        <v>17</v>
      </c>
      <c r="C187">
        <v>108.8</v>
      </c>
      <c r="D187">
        <v>102.4</v>
      </c>
      <c r="E187">
        <v>2.91</v>
      </c>
      <c r="F187">
        <v>14.1</v>
      </c>
      <c r="G187">
        <v>13.1</v>
      </c>
      <c r="H187">
        <v>110</v>
      </c>
      <c r="I187">
        <v>102.9</v>
      </c>
      <c r="J187">
        <v>4.0999999999999996</v>
      </c>
      <c r="K187">
        <v>15.1</v>
      </c>
      <c r="L187">
        <v>14.4</v>
      </c>
      <c r="M187">
        <v>108.6</v>
      </c>
      <c r="N187">
        <v>102.3</v>
      </c>
      <c r="O187">
        <v>1.96</v>
      </c>
      <c r="P187">
        <v>12.4</v>
      </c>
      <c r="Q187">
        <v>11.24</v>
      </c>
    </row>
    <row r="188" spans="1:17" x14ac:dyDescent="0.35">
      <c r="A188">
        <v>2010</v>
      </c>
      <c r="B188" t="s">
        <v>18</v>
      </c>
      <c r="C188">
        <v>109.9</v>
      </c>
      <c r="D188">
        <v>103.5</v>
      </c>
      <c r="E188">
        <v>1.08</v>
      </c>
      <c r="F188">
        <v>13</v>
      </c>
      <c r="G188">
        <v>13.3</v>
      </c>
      <c r="H188">
        <v>111.6</v>
      </c>
      <c r="I188">
        <v>104</v>
      </c>
      <c r="J188">
        <v>1.5</v>
      </c>
      <c r="K188">
        <v>14</v>
      </c>
      <c r="L188">
        <v>14.5</v>
      </c>
      <c r="M188">
        <v>108.8</v>
      </c>
      <c r="N188">
        <v>103.2</v>
      </c>
      <c r="O188">
        <v>0.21</v>
      </c>
      <c r="P188">
        <v>10.56</v>
      </c>
      <c r="Q188">
        <v>11.09</v>
      </c>
    </row>
    <row r="189" spans="1:17" x14ac:dyDescent="0.35">
      <c r="A189">
        <v>2010</v>
      </c>
      <c r="B189" t="s">
        <v>19</v>
      </c>
      <c r="C189">
        <v>111.9</v>
      </c>
      <c r="D189">
        <v>104.6</v>
      </c>
      <c r="E189">
        <v>1.76</v>
      </c>
      <c r="F189">
        <v>13.7</v>
      </c>
      <c r="G189">
        <v>13.5</v>
      </c>
      <c r="H189">
        <v>113.8</v>
      </c>
      <c r="I189">
        <v>105.3</v>
      </c>
      <c r="J189">
        <v>2</v>
      </c>
      <c r="K189">
        <v>15.1</v>
      </c>
      <c r="L189">
        <v>14.7</v>
      </c>
      <c r="M189">
        <v>110.4</v>
      </c>
      <c r="N189">
        <v>104.3</v>
      </c>
      <c r="O189">
        <v>1.45</v>
      </c>
      <c r="P189">
        <v>13.01</v>
      </c>
      <c r="Q189">
        <v>11.41</v>
      </c>
    </row>
    <row r="190" spans="1:17" x14ac:dyDescent="0.35">
      <c r="A190">
        <v>2010</v>
      </c>
      <c r="B190" t="s">
        <v>20</v>
      </c>
      <c r="C190">
        <v>112.4</v>
      </c>
      <c r="D190">
        <v>105.7</v>
      </c>
      <c r="E190">
        <v>0.46</v>
      </c>
      <c r="F190">
        <v>13.6</v>
      </c>
      <c r="G190">
        <v>13.8</v>
      </c>
      <c r="H190">
        <v>114</v>
      </c>
      <c r="I190">
        <v>106.5</v>
      </c>
      <c r="J190">
        <v>0.1</v>
      </c>
      <c r="K190">
        <v>14.6</v>
      </c>
      <c r="L190">
        <v>14.9</v>
      </c>
      <c r="M190">
        <v>111.7</v>
      </c>
      <c r="N190">
        <v>105.4</v>
      </c>
      <c r="O190">
        <v>1.17</v>
      </c>
      <c r="P190">
        <v>13.39</v>
      </c>
      <c r="Q190">
        <v>11.75</v>
      </c>
    </row>
    <row r="191" spans="1:17" x14ac:dyDescent="0.35">
      <c r="A191">
        <v>2010</v>
      </c>
      <c r="B191" t="s">
        <v>21</v>
      </c>
      <c r="C191">
        <v>112.7</v>
      </c>
      <c r="D191">
        <v>106.9</v>
      </c>
      <c r="E191">
        <v>0.3</v>
      </c>
      <c r="F191">
        <v>13.4</v>
      </c>
      <c r="G191">
        <v>13.9</v>
      </c>
      <c r="H191">
        <v>114</v>
      </c>
      <c r="I191">
        <v>107.7</v>
      </c>
      <c r="J191">
        <v>0</v>
      </c>
      <c r="K191">
        <v>14.1</v>
      </c>
      <c r="L191">
        <v>14.9</v>
      </c>
      <c r="M191">
        <v>112</v>
      </c>
      <c r="N191">
        <v>106.4</v>
      </c>
      <c r="O191">
        <v>0.25</v>
      </c>
      <c r="P191">
        <v>13.04</v>
      </c>
      <c r="Q191">
        <v>12.04</v>
      </c>
    </row>
    <row r="192" spans="1:17" x14ac:dyDescent="0.35">
      <c r="A192">
        <v>2010</v>
      </c>
      <c r="B192" t="s">
        <v>22</v>
      </c>
      <c r="C192">
        <v>112.8</v>
      </c>
      <c r="D192">
        <v>107.9</v>
      </c>
      <c r="E192">
        <v>0.04</v>
      </c>
      <c r="F192">
        <v>12.8</v>
      </c>
      <c r="G192">
        <v>13.9</v>
      </c>
      <c r="H192">
        <v>114.4</v>
      </c>
      <c r="I192">
        <v>108.9</v>
      </c>
      <c r="J192">
        <v>0.3</v>
      </c>
      <c r="K192">
        <v>14.4</v>
      </c>
      <c r="L192">
        <v>15</v>
      </c>
      <c r="M192">
        <v>111.3</v>
      </c>
      <c r="N192">
        <v>107.4</v>
      </c>
      <c r="O192">
        <v>-0.59</v>
      </c>
      <c r="P192">
        <v>11.33</v>
      </c>
      <c r="Q192">
        <v>12.06</v>
      </c>
    </row>
    <row r="193" spans="1:17" x14ac:dyDescent="0.35">
      <c r="A193">
        <v>2010</v>
      </c>
      <c r="B193" t="s">
        <v>23</v>
      </c>
      <c r="C193">
        <v>114.2</v>
      </c>
      <c r="D193">
        <v>108.9</v>
      </c>
      <c r="E193">
        <v>1.29</v>
      </c>
      <c r="F193">
        <v>11.8</v>
      </c>
      <c r="G193">
        <v>13.7</v>
      </c>
      <c r="H193">
        <v>115.4</v>
      </c>
      <c r="I193">
        <v>109.9</v>
      </c>
      <c r="J193">
        <v>0.9</v>
      </c>
      <c r="K193">
        <v>12.7</v>
      </c>
      <c r="L193">
        <v>14.7</v>
      </c>
      <c r="M193">
        <v>112.5</v>
      </c>
      <c r="N193">
        <v>108.3</v>
      </c>
      <c r="O193">
        <v>1.05</v>
      </c>
      <c r="P193">
        <v>10.35</v>
      </c>
      <c r="Q193">
        <v>11.99</v>
      </c>
    </row>
    <row r="194" spans="1:17" x14ac:dyDescent="0.35">
      <c r="A194">
        <v>2011</v>
      </c>
      <c r="B194" t="s">
        <v>11</v>
      </c>
      <c r="C194">
        <v>115.6</v>
      </c>
      <c r="D194">
        <v>110</v>
      </c>
      <c r="E194">
        <v>1.2</v>
      </c>
      <c r="F194">
        <v>12.1</v>
      </c>
      <c r="G194">
        <v>13.5</v>
      </c>
      <c r="H194">
        <v>114.3</v>
      </c>
      <c r="I194">
        <v>110.8</v>
      </c>
      <c r="J194">
        <v>-0.9</v>
      </c>
      <c r="K194">
        <v>10.3</v>
      </c>
      <c r="L194">
        <v>14.2</v>
      </c>
      <c r="M194">
        <v>113</v>
      </c>
      <c r="N194">
        <v>109.1</v>
      </c>
      <c r="O194">
        <v>0.46</v>
      </c>
      <c r="P194">
        <v>10.199999999999999</v>
      </c>
      <c r="Q194">
        <v>11.92</v>
      </c>
    </row>
    <row r="195" spans="1:17" x14ac:dyDescent="0.35">
      <c r="A195">
        <v>2011</v>
      </c>
      <c r="B195" t="s">
        <v>13</v>
      </c>
      <c r="C195">
        <v>116.7</v>
      </c>
      <c r="D195">
        <v>110.9</v>
      </c>
      <c r="E195">
        <v>0.96</v>
      </c>
      <c r="F195">
        <v>11.1</v>
      </c>
      <c r="G195">
        <v>13.2</v>
      </c>
      <c r="H195">
        <v>117.7</v>
      </c>
      <c r="I195">
        <v>111.9</v>
      </c>
      <c r="J195">
        <v>2.9</v>
      </c>
      <c r="K195">
        <v>12.2</v>
      </c>
      <c r="L195">
        <v>13.9</v>
      </c>
      <c r="M195">
        <v>115.5</v>
      </c>
      <c r="N195">
        <v>110</v>
      </c>
      <c r="O195">
        <v>2.2000000000000002</v>
      </c>
      <c r="P195">
        <v>10.01</v>
      </c>
      <c r="Q195">
        <v>11.64</v>
      </c>
    </row>
    <row r="196" spans="1:17" x14ac:dyDescent="0.35">
      <c r="A196">
        <v>2011</v>
      </c>
      <c r="B196" t="s">
        <v>14</v>
      </c>
      <c r="C196">
        <v>118.3</v>
      </c>
      <c r="D196">
        <v>112.1</v>
      </c>
      <c r="E196">
        <v>1.37</v>
      </c>
      <c r="F196">
        <v>12.8</v>
      </c>
      <c r="G196">
        <v>13</v>
      </c>
      <c r="H196">
        <v>118.1</v>
      </c>
      <c r="I196">
        <v>113</v>
      </c>
      <c r="J196">
        <v>0.4</v>
      </c>
      <c r="K196">
        <v>12.2</v>
      </c>
      <c r="L196">
        <v>13.6</v>
      </c>
      <c r="M196">
        <v>117.5</v>
      </c>
      <c r="N196">
        <v>111.1</v>
      </c>
      <c r="O196">
        <v>1.71</v>
      </c>
      <c r="P196">
        <v>12.32</v>
      </c>
      <c r="Q196">
        <v>11.65</v>
      </c>
    </row>
    <row r="197" spans="1:17" x14ac:dyDescent="0.35">
      <c r="A197">
        <v>2011</v>
      </c>
      <c r="B197" t="s">
        <v>15</v>
      </c>
      <c r="C197">
        <v>117.7</v>
      </c>
      <c r="D197">
        <v>113</v>
      </c>
      <c r="E197">
        <v>-0.54</v>
      </c>
      <c r="F197">
        <v>11.3</v>
      </c>
      <c r="G197">
        <v>12.7</v>
      </c>
      <c r="H197">
        <v>119</v>
      </c>
      <c r="I197">
        <v>114</v>
      </c>
      <c r="J197">
        <v>0.7</v>
      </c>
      <c r="K197">
        <v>11.6</v>
      </c>
      <c r="L197">
        <v>13.2</v>
      </c>
      <c r="M197">
        <v>117.9</v>
      </c>
      <c r="N197">
        <v>112.2</v>
      </c>
      <c r="O197">
        <v>0.4</v>
      </c>
      <c r="P197">
        <v>12.17</v>
      </c>
      <c r="Q197">
        <v>11.69</v>
      </c>
    </row>
    <row r="198" spans="1:17" x14ac:dyDescent="0.35">
      <c r="A198">
        <v>2011</v>
      </c>
      <c r="B198" t="s">
        <v>16</v>
      </c>
      <c r="C198">
        <v>118.7</v>
      </c>
      <c r="D198">
        <v>114.1</v>
      </c>
      <c r="E198">
        <v>0.91</v>
      </c>
      <c r="F198">
        <v>12.4</v>
      </c>
      <c r="G198">
        <v>12.6</v>
      </c>
      <c r="H198">
        <v>118.5</v>
      </c>
      <c r="I198">
        <v>115.1</v>
      </c>
      <c r="J198">
        <v>-0.3</v>
      </c>
      <c r="K198">
        <v>12.2</v>
      </c>
      <c r="L198">
        <v>13.2</v>
      </c>
      <c r="M198">
        <v>119</v>
      </c>
      <c r="N198">
        <v>113.2</v>
      </c>
      <c r="O198">
        <v>0.88</v>
      </c>
      <c r="P198">
        <v>11.69</v>
      </c>
      <c r="Q198">
        <v>11.69</v>
      </c>
    </row>
    <row r="199" spans="1:17" x14ac:dyDescent="0.35">
      <c r="A199">
        <v>2011</v>
      </c>
      <c r="B199" t="s">
        <v>17</v>
      </c>
      <c r="C199">
        <v>119.9</v>
      </c>
      <c r="D199">
        <v>115.1</v>
      </c>
      <c r="E199">
        <v>0.97</v>
      </c>
      <c r="F199">
        <v>10.199999999999999</v>
      </c>
      <c r="G199">
        <v>12.3</v>
      </c>
      <c r="H199">
        <v>120.1</v>
      </c>
      <c r="I199">
        <v>115.9</v>
      </c>
      <c r="J199">
        <v>1.3</v>
      </c>
      <c r="K199">
        <v>9.1999999999999993</v>
      </c>
      <c r="L199">
        <v>12.7</v>
      </c>
      <c r="M199">
        <v>119.8</v>
      </c>
      <c r="N199">
        <v>114.1</v>
      </c>
      <c r="O199">
        <v>0.7</v>
      </c>
      <c r="P199">
        <v>10.31</v>
      </c>
      <c r="Q199">
        <v>11.51</v>
      </c>
    </row>
    <row r="200" spans="1:17" x14ac:dyDescent="0.35">
      <c r="A200">
        <v>2011</v>
      </c>
      <c r="B200" t="s">
        <v>18</v>
      </c>
      <c r="C200">
        <v>120.3</v>
      </c>
      <c r="D200">
        <v>115.9</v>
      </c>
      <c r="E200">
        <v>0.32</v>
      </c>
      <c r="F200">
        <v>9.4</v>
      </c>
      <c r="G200">
        <v>12</v>
      </c>
      <c r="H200">
        <v>120.4</v>
      </c>
      <c r="I200">
        <v>116.6</v>
      </c>
      <c r="J200">
        <v>0.2</v>
      </c>
      <c r="K200">
        <v>7.9</v>
      </c>
      <c r="L200">
        <v>12.1</v>
      </c>
      <c r="M200">
        <v>119.9</v>
      </c>
      <c r="N200">
        <v>115</v>
      </c>
      <c r="O200">
        <v>0.04</v>
      </c>
      <c r="P200">
        <v>10.119999999999999</v>
      </c>
      <c r="Q200">
        <v>11.47</v>
      </c>
    </row>
    <row r="201" spans="1:17" x14ac:dyDescent="0.35">
      <c r="A201">
        <v>2011</v>
      </c>
      <c r="B201" t="s">
        <v>19</v>
      </c>
      <c r="C201">
        <v>122.3</v>
      </c>
      <c r="D201">
        <v>116.8</v>
      </c>
      <c r="E201">
        <v>1.67</v>
      </c>
      <c r="F201">
        <v>9.3000000000000007</v>
      </c>
      <c r="G201">
        <v>11.6</v>
      </c>
      <c r="H201">
        <v>123.7</v>
      </c>
      <c r="I201">
        <v>117.5</v>
      </c>
      <c r="J201">
        <v>2.7</v>
      </c>
      <c r="K201">
        <v>8.6999999999999993</v>
      </c>
      <c r="L201">
        <v>11.6</v>
      </c>
      <c r="M201">
        <v>121.1</v>
      </c>
      <c r="N201">
        <v>115.9</v>
      </c>
      <c r="O201">
        <v>1.03</v>
      </c>
      <c r="P201">
        <v>9.66</v>
      </c>
      <c r="Q201">
        <v>11.19</v>
      </c>
    </row>
    <row r="202" spans="1:17" x14ac:dyDescent="0.35">
      <c r="A202">
        <v>2011</v>
      </c>
      <c r="B202" t="s">
        <v>20</v>
      </c>
      <c r="C202">
        <v>124</v>
      </c>
      <c r="D202">
        <v>117.8</v>
      </c>
      <c r="E202">
        <v>1.41</v>
      </c>
      <c r="F202">
        <v>10.3</v>
      </c>
      <c r="G202">
        <v>11.4</v>
      </c>
      <c r="H202">
        <v>124.8</v>
      </c>
      <c r="I202">
        <v>118.4</v>
      </c>
      <c r="J202">
        <v>0.9</v>
      </c>
      <c r="K202">
        <v>9.5</v>
      </c>
      <c r="L202">
        <v>11.2</v>
      </c>
      <c r="M202">
        <v>122.7</v>
      </c>
      <c r="N202">
        <v>116.8</v>
      </c>
      <c r="O202">
        <v>1.31</v>
      </c>
      <c r="P202">
        <v>9.81</v>
      </c>
      <c r="Q202">
        <v>10.89</v>
      </c>
    </row>
    <row r="203" spans="1:17" x14ac:dyDescent="0.35">
      <c r="A203">
        <v>2011</v>
      </c>
      <c r="B203" t="s">
        <v>21</v>
      </c>
      <c r="C203">
        <v>124.6</v>
      </c>
      <c r="D203">
        <v>118.8</v>
      </c>
      <c r="E203">
        <v>0.49</v>
      </c>
      <c r="F203">
        <v>10.5</v>
      </c>
      <c r="G203">
        <v>11.1</v>
      </c>
      <c r="H203">
        <v>125</v>
      </c>
      <c r="I203">
        <v>119.3</v>
      </c>
      <c r="J203">
        <v>0.2</v>
      </c>
      <c r="K203">
        <v>9.6999999999999993</v>
      </c>
      <c r="L203">
        <v>10.8</v>
      </c>
      <c r="M203">
        <v>124</v>
      </c>
      <c r="N203">
        <v>117.8</v>
      </c>
      <c r="O203">
        <v>1.04</v>
      </c>
      <c r="P203">
        <v>10.68</v>
      </c>
      <c r="Q203">
        <v>10.71</v>
      </c>
    </row>
    <row r="204" spans="1:17" x14ac:dyDescent="0.35">
      <c r="A204">
        <v>2011</v>
      </c>
      <c r="B204" t="s">
        <v>22</v>
      </c>
      <c r="C204">
        <v>124.7</v>
      </c>
      <c r="D204">
        <v>119.7</v>
      </c>
      <c r="E204">
        <v>0.04</v>
      </c>
      <c r="F204">
        <v>10.5</v>
      </c>
      <c r="G204">
        <v>11</v>
      </c>
      <c r="H204">
        <v>125.4</v>
      </c>
      <c r="I204">
        <v>120.2</v>
      </c>
      <c r="J204">
        <v>0.3</v>
      </c>
      <c r="K204">
        <v>9.6</v>
      </c>
      <c r="L204">
        <v>10.4</v>
      </c>
      <c r="M204">
        <v>123.5</v>
      </c>
      <c r="N204">
        <v>118.9</v>
      </c>
      <c r="O204">
        <v>-0.37</v>
      </c>
      <c r="P204">
        <v>10.93</v>
      </c>
      <c r="Q204">
        <v>10.68</v>
      </c>
    </row>
    <row r="205" spans="1:17" x14ac:dyDescent="0.35">
      <c r="A205">
        <v>2011</v>
      </c>
      <c r="B205" t="s">
        <v>23</v>
      </c>
      <c r="C205">
        <v>126</v>
      </c>
      <c r="D205">
        <v>120.7</v>
      </c>
      <c r="E205">
        <v>1.06</v>
      </c>
      <c r="F205">
        <v>10.3</v>
      </c>
      <c r="G205">
        <v>10.8</v>
      </c>
      <c r="H205">
        <v>128.1</v>
      </c>
      <c r="I205">
        <v>121.3</v>
      </c>
      <c r="J205">
        <v>2.2000000000000002</v>
      </c>
      <c r="K205">
        <v>11</v>
      </c>
      <c r="L205">
        <v>10.3</v>
      </c>
      <c r="M205">
        <v>123.6</v>
      </c>
      <c r="N205">
        <v>119.8</v>
      </c>
      <c r="O205">
        <v>0.11</v>
      </c>
      <c r="P205">
        <v>9.9</v>
      </c>
      <c r="Q205">
        <v>10.64</v>
      </c>
    </row>
    <row r="206" spans="1:17" x14ac:dyDescent="0.35">
      <c r="A206">
        <v>2012</v>
      </c>
      <c r="B206" t="s">
        <v>11</v>
      </c>
      <c r="C206">
        <v>130.19999999999999</v>
      </c>
      <c r="D206">
        <v>121.9</v>
      </c>
      <c r="E206">
        <v>3.35</v>
      </c>
      <c r="F206">
        <v>12.6</v>
      </c>
      <c r="G206">
        <v>10.9</v>
      </c>
      <c r="H206">
        <v>129.30000000000001</v>
      </c>
      <c r="I206">
        <v>122.5</v>
      </c>
      <c r="J206">
        <v>0.9</v>
      </c>
      <c r="K206">
        <v>13.1</v>
      </c>
      <c r="L206">
        <v>10.5</v>
      </c>
      <c r="M206">
        <v>129.19999999999999</v>
      </c>
      <c r="N206">
        <v>121.1</v>
      </c>
      <c r="O206">
        <v>4.5199999999999996</v>
      </c>
      <c r="P206">
        <v>14.34</v>
      </c>
      <c r="Q206">
        <v>10.99</v>
      </c>
    </row>
    <row r="207" spans="1:17" x14ac:dyDescent="0.35">
      <c r="A207">
        <v>2012</v>
      </c>
      <c r="B207" t="s">
        <v>13</v>
      </c>
      <c r="C207">
        <v>130.5</v>
      </c>
      <c r="D207">
        <v>123.1</v>
      </c>
      <c r="E207">
        <v>0.28000000000000003</v>
      </c>
      <c r="F207">
        <v>11.9</v>
      </c>
      <c r="G207">
        <v>11</v>
      </c>
      <c r="H207">
        <v>129.1</v>
      </c>
      <c r="I207">
        <v>123.5</v>
      </c>
      <c r="J207">
        <v>-0.1</v>
      </c>
      <c r="K207">
        <v>9.6999999999999993</v>
      </c>
      <c r="L207">
        <v>10.3</v>
      </c>
      <c r="M207">
        <v>129.4</v>
      </c>
      <c r="N207">
        <v>122.3</v>
      </c>
      <c r="O207">
        <v>0.11</v>
      </c>
      <c r="P207">
        <v>12.01</v>
      </c>
      <c r="Q207">
        <v>11.16</v>
      </c>
    </row>
    <row r="208" spans="1:17" x14ac:dyDescent="0.35">
      <c r="A208">
        <v>2012</v>
      </c>
      <c r="B208" t="s">
        <v>14</v>
      </c>
      <c r="C208">
        <v>132.6</v>
      </c>
      <c r="D208">
        <v>124.3</v>
      </c>
      <c r="E208">
        <v>1.59</v>
      </c>
      <c r="F208">
        <v>12.1</v>
      </c>
      <c r="G208">
        <v>10.9</v>
      </c>
      <c r="H208">
        <v>132.1</v>
      </c>
      <c r="I208">
        <v>124.6</v>
      </c>
      <c r="J208">
        <v>2.2999999999999998</v>
      </c>
      <c r="K208">
        <v>11.8</v>
      </c>
      <c r="L208">
        <v>10.3</v>
      </c>
      <c r="M208">
        <v>134.5</v>
      </c>
      <c r="N208">
        <v>123.7</v>
      </c>
      <c r="O208">
        <v>3.96</v>
      </c>
      <c r="P208">
        <v>14.48</v>
      </c>
      <c r="Q208">
        <v>11.36</v>
      </c>
    </row>
    <row r="209" spans="1:17" x14ac:dyDescent="0.35">
      <c r="A209">
        <v>2012</v>
      </c>
      <c r="B209" t="s">
        <v>15</v>
      </c>
      <c r="C209">
        <v>132.80000000000001</v>
      </c>
      <c r="D209">
        <v>125.5</v>
      </c>
      <c r="E209">
        <v>0.13</v>
      </c>
      <c r="F209">
        <v>12.9</v>
      </c>
      <c r="G209">
        <v>11.1</v>
      </c>
      <c r="H209">
        <v>132.30000000000001</v>
      </c>
      <c r="I209">
        <v>125.7</v>
      </c>
      <c r="J209">
        <v>0.2</v>
      </c>
      <c r="K209">
        <v>11.2</v>
      </c>
      <c r="L209">
        <v>10.3</v>
      </c>
      <c r="M209">
        <v>134.69999999999999</v>
      </c>
      <c r="N209">
        <v>125.1</v>
      </c>
      <c r="O209">
        <v>0.16</v>
      </c>
      <c r="P209">
        <v>14.22</v>
      </c>
      <c r="Q209">
        <v>11.55</v>
      </c>
    </row>
    <row r="210" spans="1:17" x14ac:dyDescent="0.35">
      <c r="A210">
        <v>2012</v>
      </c>
      <c r="B210" t="s">
        <v>16</v>
      </c>
      <c r="C210">
        <v>133.80000000000001</v>
      </c>
      <c r="D210">
        <v>126.8</v>
      </c>
      <c r="E210">
        <v>0.75</v>
      </c>
      <c r="F210">
        <v>12.7</v>
      </c>
      <c r="G210">
        <v>11.1</v>
      </c>
      <c r="H210">
        <v>133.9</v>
      </c>
      <c r="I210">
        <v>127</v>
      </c>
      <c r="J210">
        <v>1.2</v>
      </c>
      <c r="K210">
        <v>12.9</v>
      </c>
      <c r="L210">
        <v>10.4</v>
      </c>
      <c r="M210">
        <v>136.30000000000001</v>
      </c>
      <c r="N210">
        <v>126.5</v>
      </c>
      <c r="O210">
        <v>1.19</v>
      </c>
      <c r="P210">
        <v>14.56</v>
      </c>
      <c r="Q210">
        <v>11.8</v>
      </c>
    </row>
    <row r="211" spans="1:17" x14ac:dyDescent="0.35">
      <c r="A211">
        <v>2012</v>
      </c>
      <c r="B211" t="s">
        <v>17</v>
      </c>
      <c r="C211">
        <v>135.30000000000001</v>
      </c>
      <c r="D211">
        <v>128.1</v>
      </c>
      <c r="E211">
        <v>1.1499999999999999</v>
      </c>
      <c r="F211">
        <v>12.9</v>
      </c>
      <c r="G211">
        <v>11.3</v>
      </c>
      <c r="H211">
        <v>134.5</v>
      </c>
      <c r="I211">
        <v>128.19999999999999</v>
      </c>
      <c r="J211">
        <v>0.5</v>
      </c>
      <c r="K211">
        <v>12</v>
      </c>
      <c r="L211">
        <v>10.6</v>
      </c>
      <c r="M211">
        <v>136.19999999999999</v>
      </c>
      <c r="N211">
        <v>127.9</v>
      </c>
      <c r="O211">
        <v>-0.06</v>
      </c>
      <c r="P211">
        <v>13.7</v>
      </c>
      <c r="Q211">
        <v>12.08</v>
      </c>
    </row>
    <row r="212" spans="1:17" x14ac:dyDescent="0.35">
      <c r="A212">
        <v>2012</v>
      </c>
      <c r="B212" t="s">
        <v>18</v>
      </c>
      <c r="C212">
        <v>135.69999999999999</v>
      </c>
      <c r="D212">
        <v>129.4</v>
      </c>
      <c r="E212">
        <v>0.24</v>
      </c>
      <c r="F212">
        <v>12.8</v>
      </c>
      <c r="G212">
        <v>11.6</v>
      </c>
      <c r="H212">
        <v>135</v>
      </c>
      <c r="I212">
        <v>129.4</v>
      </c>
      <c r="J212">
        <v>0.3</v>
      </c>
      <c r="K212">
        <v>12.1</v>
      </c>
      <c r="L212">
        <v>11</v>
      </c>
      <c r="M212">
        <v>136.5</v>
      </c>
      <c r="N212">
        <v>129.30000000000001</v>
      </c>
      <c r="O212">
        <v>0.21</v>
      </c>
      <c r="P212">
        <v>13.9</v>
      </c>
      <c r="Q212">
        <v>12.4</v>
      </c>
    </row>
    <row r="213" spans="1:17" x14ac:dyDescent="0.35">
      <c r="A213">
        <v>2012</v>
      </c>
      <c r="B213" t="s">
        <v>19</v>
      </c>
      <c r="C213">
        <v>136.6</v>
      </c>
      <c r="D213">
        <v>130.6</v>
      </c>
      <c r="E213">
        <v>0.67</v>
      </c>
      <c r="F213">
        <v>11.7</v>
      </c>
      <c r="G213">
        <v>11.8</v>
      </c>
      <c r="H213">
        <v>135.9</v>
      </c>
      <c r="I213">
        <v>130.4</v>
      </c>
      <c r="J213">
        <v>0.7</v>
      </c>
      <c r="K213">
        <v>9.9</v>
      </c>
      <c r="L213">
        <v>11.1</v>
      </c>
      <c r="M213">
        <v>137.1</v>
      </c>
      <c r="N213">
        <v>130.6</v>
      </c>
      <c r="O213">
        <v>0.41</v>
      </c>
      <c r="P213">
        <v>13.2</v>
      </c>
      <c r="Q213">
        <v>12.68</v>
      </c>
    </row>
    <row r="214" spans="1:17" x14ac:dyDescent="0.35">
      <c r="A214">
        <v>2012</v>
      </c>
      <c r="B214" t="s">
        <v>20</v>
      </c>
      <c r="C214">
        <v>138</v>
      </c>
      <c r="D214">
        <v>131.69999999999999</v>
      </c>
      <c r="E214">
        <v>1.01</v>
      </c>
      <c r="F214">
        <v>11.3</v>
      </c>
      <c r="G214">
        <v>11.9</v>
      </c>
      <c r="H214">
        <v>137.5</v>
      </c>
      <c r="I214">
        <v>131.5</v>
      </c>
      <c r="J214">
        <v>1.1000000000000001</v>
      </c>
      <c r="K214">
        <v>10.199999999999999</v>
      </c>
      <c r="L214">
        <v>11.1</v>
      </c>
      <c r="M214">
        <v>137.69999999999999</v>
      </c>
      <c r="N214">
        <v>131.9</v>
      </c>
      <c r="O214">
        <v>0.45</v>
      </c>
      <c r="P214">
        <v>12.23</v>
      </c>
      <c r="Q214">
        <v>12.87</v>
      </c>
    </row>
    <row r="215" spans="1:17" x14ac:dyDescent="0.35">
      <c r="A215">
        <v>2012</v>
      </c>
      <c r="B215" t="s">
        <v>21</v>
      </c>
      <c r="C215">
        <v>139.19999999999999</v>
      </c>
      <c r="D215">
        <v>132.9</v>
      </c>
      <c r="E215">
        <v>0.88</v>
      </c>
      <c r="F215">
        <v>11.7</v>
      </c>
      <c r="G215">
        <v>11.9</v>
      </c>
      <c r="H215">
        <v>138.80000000000001</v>
      </c>
      <c r="I215">
        <v>132.69999999999999</v>
      </c>
      <c r="J215">
        <v>1</v>
      </c>
      <c r="K215">
        <v>11.1</v>
      </c>
      <c r="L215">
        <v>11.2</v>
      </c>
      <c r="M215">
        <v>138.1</v>
      </c>
      <c r="N215">
        <v>133.1</v>
      </c>
      <c r="O215">
        <v>0.28999999999999998</v>
      </c>
      <c r="P215">
        <v>11.39</v>
      </c>
      <c r="Q215">
        <v>12.92</v>
      </c>
    </row>
    <row r="216" spans="1:17" x14ac:dyDescent="0.35">
      <c r="A216">
        <v>2012</v>
      </c>
      <c r="B216" t="s">
        <v>22</v>
      </c>
      <c r="C216">
        <v>140</v>
      </c>
      <c r="D216">
        <v>134.19999999999999</v>
      </c>
      <c r="E216">
        <v>0.6</v>
      </c>
      <c r="F216">
        <v>12.3</v>
      </c>
      <c r="G216">
        <v>12.1</v>
      </c>
      <c r="H216">
        <v>139.80000000000001</v>
      </c>
      <c r="I216">
        <v>133.9</v>
      </c>
      <c r="J216">
        <v>0.7</v>
      </c>
      <c r="K216">
        <v>11.6</v>
      </c>
      <c r="L216">
        <v>11.4</v>
      </c>
      <c r="M216">
        <v>138.69999999999999</v>
      </c>
      <c r="N216">
        <v>134.30000000000001</v>
      </c>
      <c r="O216">
        <v>0.48</v>
      </c>
      <c r="P216">
        <v>12.35</v>
      </c>
      <c r="Q216">
        <v>13.02</v>
      </c>
    </row>
    <row r="217" spans="1:17" x14ac:dyDescent="0.35">
      <c r="A217">
        <v>2012</v>
      </c>
      <c r="B217" t="s">
        <v>23</v>
      </c>
      <c r="C217">
        <v>141.1</v>
      </c>
      <c r="D217">
        <v>135.5</v>
      </c>
      <c r="E217">
        <v>0.75</v>
      </c>
      <c r="F217">
        <v>12</v>
      </c>
      <c r="G217">
        <v>12.2</v>
      </c>
      <c r="H217">
        <v>141.19999999999999</v>
      </c>
      <c r="I217">
        <v>135</v>
      </c>
      <c r="J217">
        <v>1</v>
      </c>
      <c r="K217">
        <v>10.199999999999999</v>
      </c>
      <c r="L217">
        <v>11.3</v>
      </c>
      <c r="M217">
        <v>139.6</v>
      </c>
      <c r="N217">
        <v>135.69999999999999</v>
      </c>
      <c r="O217">
        <v>0.63</v>
      </c>
      <c r="P217">
        <v>12.93</v>
      </c>
      <c r="Q217">
        <v>13.26</v>
      </c>
    </row>
    <row r="218" spans="1:17" x14ac:dyDescent="0.35">
      <c r="A218">
        <v>2013</v>
      </c>
      <c r="B218" t="s">
        <v>11</v>
      </c>
      <c r="C218">
        <v>141.9</v>
      </c>
      <c r="D218">
        <v>136.5</v>
      </c>
      <c r="E218">
        <v>0.62</v>
      </c>
      <c r="F218">
        <v>9</v>
      </c>
      <c r="G218">
        <v>11.9</v>
      </c>
      <c r="H218">
        <v>142.30000000000001</v>
      </c>
      <c r="I218">
        <v>136</v>
      </c>
      <c r="J218">
        <v>0.8</v>
      </c>
      <c r="K218">
        <v>10.1</v>
      </c>
      <c r="L218">
        <v>11.1</v>
      </c>
      <c r="M218">
        <v>140.30000000000001</v>
      </c>
      <c r="N218">
        <v>136.6</v>
      </c>
      <c r="O218">
        <v>0.52</v>
      </c>
      <c r="P218">
        <v>8.6</v>
      </c>
      <c r="Q218">
        <v>12.76</v>
      </c>
    </row>
    <row r="219" spans="1:17" x14ac:dyDescent="0.35">
      <c r="A219">
        <v>2013</v>
      </c>
      <c r="B219" t="s">
        <v>13</v>
      </c>
      <c r="C219">
        <v>143</v>
      </c>
      <c r="D219">
        <v>137.5</v>
      </c>
      <c r="E219">
        <v>0.75</v>
      </c>
      <c r="F219">
        <v>9.5</v>
      </c>
      <c r="G219">
        <v>11.7</v>
      </c>
      <c r="H219">
        <v>143.30000000000001</v>
      </c>
      <c r="I219">
        <v>137.19999999999999</v>
      </c>
      <c r="J219">
        <v>0.7</v>
      </c>
      <c r="K219">
        <v>11</v>
      </c>
      <c r="L219">
        <v>11.2</v>
      </c>
      <c r="M219">
        <v>140.5</v>
      </c>
      <c r="N219">
        <v>137.5</v>
      </c>
      <c r="O219">
        <v>0.12</v>
      </c>
      <c r="P219">
        <v>8.61</v>
      </c>
      <c r="Q219">
        <v>12.45</v>
      </c>
    </row>
    <row r="220" spans="1:17" x14ac:dyDescent="0.35">
      <c r="A220">
        <v>2013</v>
      </c>
      <c r="B220" t="s">
        <v>14</v>
      </c>
      <c r="C220">
        <v>144</v>
      </c>
      <c r="D220">
        <v>138.4</v>
      </c>
      <c r="E220">
        <v>0.71</v>
      </c>
      <c r="F220">
        <v>8.6</v>
      </c>
      <c r="G220">
        <v>11.4</v>
      </c>
      <c r="H220">
        <v>144.6</v>
      </c>
      <c r="I220">
        <v>138.30000000000001</v>
      </c>
      <c r="J220">
        <v>1</v>
      </c>
      <c r="K220">
        <v>9.5</v>
      </c>
      <c r="L220">
        <v>11</v>
      </c>
      <c r="M220">
        <v>142.9</v>
      </c>
      <c r="N220">
        <v>138.19999999999999</v>
      </c>
      <c r="O220">
        <v>1.71</v>
      </c>
      <c r="P220">
        <v>6.26</v>
      </c>
      <c r="Q220">
        <v>11.73</v>
      </c>
    </row>
    <row r="221" spans="1:17" x14ac:dyDescent="0.35">
      <c r="A221">
        <v>2013</v>
      </c>
      <c r="B221" t="s">
        <v>15</v>
      </c>
      <c r="C221">
        <v>144.80000000000001</v>
      </c>
      <c r="D221">
        <v>139.4</v>
      </c>
      <c r="E221">
        <v>0.55000000000000004</v>
      </c>
      <c r="F221">
        <v>9.1</v>
      </c>
      <c r="G221">
        <v>11.1</v>
      </c>
      <c r="H221">
        <v>145.6</v>
      </c>
      <c r="I221">
        <v>139.4</v>
      </c>
      <c r="J221">
        <v>0.6</v>
      </c>
      <c r="K221">
        <v>10</v>
      </c>
      <c r="L221">
        <v>10.8</v>
      </c>
      <c r="M221">
        <v>142.30000000000001</v>
      </c>
      <c r="N221">
        <v>138.9</v>
      </c>
      <c r="O221">
        <v>-0.44</v>
      </c>
      <c r="P221">
        <v>5.63</v>
      </c>
      <c r="Q221">
        <v>10.99</v>
      </c>
    </row>
    <row r="222" spans="1:17" x14ac:dyDescent="0.35">
      <c r="A222">
        <v>2013</v>
      </c>
      <c r="B222" t="s">
        <v>16</v>
      </c>
      <c r="C222">
        <v>145.80000000000001</v>
      </c>
      <c r="D222">
        <v>140.4</v>
      </c>
      <c r="E222">
        <v>0.67</v>
      </c>
      <c r="F222">
        <v>9</v>
      </c>
      <c r="G222">
        <v>10.8</v>
      </c>
      <c r="H222">
        <v>146.4</v>
      </c>
      <c r="I222">
        <v>140.4</v>
      </c>
      <c r="J222">
        <v>0.5</v>
      </c>
      <c r="K222">
        <v>9.3000000000000007</v>
      </c>
      <c r="L222">
        <v>10.5</v>
      </c>
      <c r="M222">
        <v>141.9</v>
      </c>
      <c r="N222">
        <v>139.30000000000001</v>
      </c>
      <c r="O222">
        <v>-0.3</v>
      </c>
      <c r="P222">
        <v>4.08</v>
      </c>
      <c r="Q222">
        <v>10.09</v>
      </c>
    </row>
    <row r="223" spans="1:17" x14ac:dyDescent="0.35">
      <c r="A223">
        <v>2013</v>
      </c>
      <c r="B223" t="s">
        <v>17</v>
      </c>
      <c r="C223">
        <v>146.6</v>
      </c>
      <c r="D223">
        <v>141.4</v>
      </c>
      <c r="E223">
        <v>0.59</v>
      </c>
      <c r="F223">
        <v>8.4</v>
      </c>
      <c r="G223">
        <v>10.4</v>
      </c>
      <c r="H223">
        <v>147.5</v>
      </c>
      <c r="I223">
        <v>141.5</v>
      </c>
      <c r="J223">
        <v>0.7</v>
      </c>
      <c r="K223">
        <v>9.6</v>
      </c>
      <c r="L223">
        <v>10.4</v>
      </c>
      <c r="M223">
        <v>142.19999999999999</v>
      </c>
      <c r="N223">
        <v>139.80000000000001</v>
      </c>
      <c r="O223">
        <v>0.23</v>
      </c>
      <c r="P223">
        <v>4.38</v>
      </c>
      <c r="Q223">
        <v>9.3000000000000007</v>
      </c>
    </row>
    <row r="224" spans="1:17" x14ac:dyDescent="0.35">
      <c r="A224">
        <v>2013</v>
      </c>
      <c r="B224" t="s">
        <v>18</v>
      </c>
      <c r="C224">
        <v>147.4</v>
      </c>
      <c r="D224">
        <v>142.4</v>
      </c>
      <c r="E224">
        <v>0.54</v>
      </c>
      <c r="F224">
        <v>8.6999999999999993</v>
      </c>
      <c r="G224">
        <v>10</v>
      </c>
      <c r="H224">
        <v>148.4</v>
      </c>
      <c r="I224">
        <v>142.6</v>
      </c>
      <c r="J224">
        <v>0.7</v>
      </c>
      <c r="K224">
        <v>10</v>
      </c>
      <c r="L224">
        <v>10.199999999999999</v>
      </c>
      <c r="M224">
        <v>145.1</v>
      </c>
      <c r="N224">
        <v>140.5</v>
      </c>
      <c r="O224">
        <v>2.04</v>
      </c>
      <c r="P224">
        <v>6.28</v>
      </c>
      <c r="Q224">
        <v>8.68</v>
      </c>
    </row>
    <row r="225" spans="1:17" x14ac:dyDescent="0.35">
      <c r="A225">
        <v>2013</v>
      </c>
      <c r="B225" t="s">
        <v>19</v>
      </c>
      <c r="C225">
        <v>147.80000000000001</v>
      </c>
      <c r="D225">
        <v>143.30000000000001</v>
      </c>
      <c r="E225">
        <v>0.25</v>
      </c>
      <c r="F225">
        <v>8.1999999999999993</v>
      </c>
      <c r="G225">
        <v>9.8000000000000007</v>
      </c>
      <c r="H225">
        <v>149.19999999999999</v>
      </c>
      <c r="I225">
        <v>143.69999999999999</v>
      </c>
      <c r="J225">
        <v>0.5</v>
      </c>
      <c r="K225">
        <v>9.6999999999999993</v>
      </c>
      <c r="L225">
        <v>10.199999999999999</v>
      </c>
      <c r="M225">
        <v>146.30000000000001</v>
      </c>
      <c r="N225">
        <v>141.30000000000001</v>
      </c>
      <c r="O225">
        <v>0.85</v>
      </c>
      <c r="P225">
        <v>6.76</v>
      </c>
      <c r="Q225">
        <v>8.16</v>
      </c>
    </row>
    <row r="226" spans="1:17" x14ac:dyDescent="0.35">
      <c r="A226">
        <v>2013</v>
      </c>
      <c r="B226" t="s">
        <v>20</v>
      </c>
      <c r="C226">
        <v>148.9</v>
      </c>
      <c r="D226">
        <v>144.19999999999999</v>
      </c>
      <c r="E226">
        <v>0.75</v>
      </c>
      <c r="F226">
        <v>8</v>
      </c>
      <c r="G226">
        <v>9.5</v>
      </c>
      <c r="H226">
        <v>150.4</v>
      </c>
      <c r="I226">
        <v>144.80000000000001</v>
      </c>
      <c r="J226">
        <v>0.9</v>
      </c>
      <c r="K226">
        <v>9.4</v>
      </c>
      <c r="L226">
        <v>10.1</v>
      </c>
      <c r="M226">
        <v>147.80000000000001</v>
      </c>
      <c r="N226">
        <v>142.1</v>
      </c>
      <c r="O226">
        <v>1.04</v>
      </c>
      <c r="P226">
        <v>7.38</v>
      </c>
      <c r="Q226">
        <v>7.78</v>
      </c>
    </row>
    <row r="227" spans="1:17" x14ac:dyDescent="0.35">
      <c r="A227">
        <v>2013</v>
      </c>
      <c r="B227" t="s">
        <v>21</v>
      </c>
      <c r="C227">
        <v>150</v>
      </c>
      <c r="D227">
        <v>145.1</v>
      </c>
      <c r="E227">
        <v>0.75</v>
      </c>
      <c r="F227">
        <v>7.8</v>
      </c>
      <c r="G227">
        <v>9.1999999999999993</v>
      </c>
      <c r="H227">
        <v>151.6</v>
      </c>
      <c r="I227">
        <v>145.9</v>
      </c>
      <c r="J227">
        <v>0.8</v>
      </c>
      <c r="K227">
        <v>9.1999999999999993</v>
      </c>
      <c r="L227">
        <v>10</v>
      </c>
      <c r="M227">
        <v>148.6</v>
      </c>
      <c r="N227">
        <v>143</v>
      </c>
      <c r="O227">
        <v>0.52</v>
      </c>
      <c r="P227">
        <v>7.63</v>
      </c>
      <c r="Q227">
        <v>7.49</v>
      </c>
    </row>
    <row r="228" spans="1:17" x14ac:dyDescent="0.35">
      <c r="A228">
        <v>2013</v>
      </c>
      <c r="B228" t="s">
        <v>22</v>
      </c>
      <c r="C228">
        <v>151.1</v>
      </c>
      <c r="D228">
        <v>146.1</v>
      </c>
      <c r="E228">
        <v>0.72</v>
      </c>
      <c r="F228">
        <v>7.9</v>
      </c>
      <c r="G228">
        <v>8.8000000000000007</v>
      </c>
      <c r="H228">
        <v>152.9</v>
      </c>
      <c r="I228">
        <v>146.9</v>
      </c>
      <c r="J228">
        <v>0.8</v>
      </c>
      <c r="K228">
        <v>9.31</v>
      </c>
      <c r="L228">
        <v>9.8000000000000007</v>
      </c>
      <c r="M228">
        <v>149.5</v>
      </c>
      <c r="N228">
        <v>143.9</v>
      </c>
      <c r="O228">
        <v>0.62</v>
      </c>
      <c r="P228">
        <v>7.79</v>
      </c>
      <c r="Q228">
        <v>7.14</v>
      </c>
    </row>
    <row r="229" spans="1:17" x14ac:dyDescent="0.35">
      <c r="A229">
        <v>2013</v>
      </c>
      <c r="B229" t="s">
        <v>23</v>
      </c>
      <c r="C229">
        <v>152.30000000000001</v>
      </c>
      <c r="D229">
        <v>147</v>
      </c>
      <c r="E229">
        <v>0.78</v>
      </c>
      <c r="F229">
        <v>8</v>
      </c>
      <c r="G229">
        <v>8.5</v>
      </c>
      <c r="H229">
        <v>154.30000000000001</v>
      </c>
      <c r="I229">
        <v>148</v>
      </c>
      <c r="J229">
        <v>0.9</v>
      </c>
      <c r="K229">
        <v>9.25</v>
      </c>
      <c r="L229">
        <v>9.6999999999999993</v>
      </c>
      <c r="M229">
        <v>150.80000000000001</v>
      </c>
      <c r="N229">
        <v>144.9</v>
      </c>
      <c r="O229">
        <v>0.85</v>
      </c>
      <c r="P229">
        <v>8.02</v>
      </c>
      <c r="Q229">
        <v>6.78</v>
      </c>
    </row>
    <row r="230" spans="1:17" x14ac:dyDescent="0.35">
      <c r="A230">
        <v>2014</v>
      </c>
      <c r="B230" t="s">
        <v>11</v>
      </c>
      <c r="C230">
        <v>153.30000000000001</v>
      </c>
      <c r="D230">
        <v>147.9</v>
      </c>
      <c r="E230">
        <v>0.64</v>
      </c>
      <c r="F230">
        <v>8</v>
      </c>
      <c r="G230">
        <v>8.4</v>
      </c>
      <c r="H230">
        <v>155.5</v>
      </c>
      <c r="I230">
        <v>149.1</v>
      </c>
      <c r="J230">
        <v>0.8</v>
      </c>
      <c r="K230">
        <v>9.27</v>
      </c>
      <c r="L230">
        <v>9.6</v>
      </c>
      <c r="M230">
        <v>150.69999999999999</v>
      </c>
      <c r="N230">
        <v>145.69999999999999</v>
      </c>
      <c r="O230">
        <v>-7.0000000000000007E-2</v>
      </c>
      <c r="P230">
        <v>7.39</v>
      </c>
      <c r="Q230">
        <v>6.68</v>
      </c>
    </row>
    <row r="231" spans="1:17" x14ac:dyDescent="0.35">
      <c r="A231">
        <v>2014</v>
      </c>
      <c r="B231" t="s">
        <v>13</v>
      </c>
      <c r="C231">
        <v>154</v>
      </c>
      <c r="D231">
        <v>148.80000000000001</v>
      </c>
      <c r="E231">
        <v>0.5</v>
      </c>
      <c r="F231">
        <v>7.7</v>
      </c>
      <c r="G231">
        <v>8.3000000000000007</v>
      </c>
      <c r="H231">
        <v>156.5</v>
      </c>
      <c r="I231">
        <v>150.19999999999999</v>
      </c>
      <c r="J231">
        <v>0.6</v>
      </c>
      <c r="K231">
        <v>9.1999999999999993</v>
      </c>
      <c r="L231">
        <v>9.5</v>
      </c>
      <c r="M231">
        <v>151.80000000000001</v>
      </c>
      <c r="N231">
        <v>146.69999999999999</v>
      </c>
      <c r="O231">
        <v>0.71</v>
      </c>
      <c r="P231">
        <v>8.02</v>
      </c>
      <c r="Q231">
        <v>6.65</v>
      </c>
    </row>
    <row r="232" spans="1:17" x14ac:dyDescent="0.35">
      <c r="A232">
        <v>2014</v>
      </c>
      <c r="B232" t="s">
        <v>14</v>
      </c>
      <c r="C232">
        <v>155.19999999999999</v>
      </c>
      <c r="D232">
        <v>149.80000000000001</v>
      </c>
      <c r="E232">
        <v>0.78</v>
      </c>
      <c r="F232">
        <v>7.8</v>
      </c>
      <c r="G232">
        <v>8.1999999999999993</v>
      </c>
      <c r="H232">
        <v>158</v>
      </c>
      <c r="I232">
        <v>151.30000000000001</v>
      </c>
      <c r="J232">
        <v>1</v>
      </c>
      <c r="K232">
        <v>9.3000000000000007</v>
      </c>
      <c r="L232">
        <v>9.5</v>
      </c>
      <c r="M232">
        <v>152.5</v>
      </c>
      <c r="N232">
        <v>147.5</v>
      </c>
      <c r="O232">
        <v>0.5</v>
      </c>
      <c r="P232">
        <v>6.74</v>
      </c>
      <c r="Q232">
        <v>6.69</v>
      </c>
    </row>
    <row r="233" spans="1:17" x14ac:dyDescent="0.35">
      <c r="A233">
        <v>2014</v>
      </c>
      <c r="B233" t="s">
        <v>15</v>
      </c>
      <c r="C233">
        <v>156.19999999999999</v>
      </c>
      <c r="D233">
        <v>150.69999999999999</v>
      </c>
      <c r="E233">
        <v>0.62</v>
      </c>
      <c r="F233">
        <v>7.9</v>
      </c>
      <c r="G233">
        <v>8.1</v>
      </c>
      <c r="H233">
        <v>159.30000000000001</v>
      </c>
      <c r="I233">
        <v>152.5</v>
      </c>
      <c r="J233">
        <v>0.8</v>
      </c>
      <c r="K233">
        <v>9.4</v>
      </c>
      <c r="L233">
        <v>9.4</v>
      </c>
      <c r="M233">
        <v>153.1</v>
      </c>
      <c r="N233">
        <v>148.4</v>
      </c>
      <c r="O233">
        <v>0.38</v>
      </c>
      <c r="P233">
        <v>7.61</v>
      </c>
      <c r="Q233">
        <v>6.85</v>
      </c>
    </row>
    <row r="234" spans="1:17" x14ac:dyDescent="0.35">
      <c r="A234">
        <v>2014</v>
      </c>
      <c r="B234" t="s">
        <v>16</v>
      </c>
      <c r="C234">
        <v>157.4</v>
      </c>
      <c r="D234">
        <v>151.69999999999999</v>
      </c>
      <c r="E234">
        <v>0.78</v>
      </c>
      <c r="F234">
        <v>8</v>
      </c>
      <c r="G234">
        <v>8</v>
      </c>
      <c r="H234">
        <v>160.6</v>
      </c>
      <c r="I234">
        <v>153.69999999999999</v>
      </c>
      <c r="J234">
        <v>0.8</v>
      </c>
      <c r="K234">
        <v>9.6999999999999993</v>
      </c>
      <c r="L234">
        <v>9.4</v>
      </c>
      <c r="M234">
        <v>154</v>
      </c>
      <c r="N234">
        <v>149.4</v>
      </c>
      <c r="O234">
        <v>0.57999999999999996</v>
      </c>
      <c r="P234">
        <v>8.56</v>
      </c>
      <c r="Q234">
        <v>7.22</v>
      </c>
    </row>
    <row r="235" spans="1:17" x14ac:dyDescent="0.35">
      <c r="A235">
        <v>2014</v>
      </c>
      <c r="B235" t="s">
        <v>17</v>
      </c>
      <c r="C235">
        <v>158.6</v>
      </c>
      <c r="D235">
        <v>152.69999999999999</v>
      </c>
      <c r="E235">
        <v>0.77</v>
      </c>
      <c r="F235">
        <v>8.1999999999999993</v>
      </c>
      <c r="G235">
        <v>8</v>
      </c>
      <c r="H235">
        <v>161.9</v>
      </c>
      <c r="I235">
        <v>154.9</v>
      </c>
      <c r="J235">
        <v>0.8</v>
      </c>
      <c r="K235">
        <v>9.8000000000000007</v>
      </c>
      <c r="L235">
        <v>9.5</v>
      </c>
      <c r="M235">
        <v>155</v>
      </c>
      <c r="N235">
        <v>150.4</v>
      </c>
      <c r="O235">
        <v>0.64</v>
      </c>
      <c r="P235">
        <v>9.01</v>
      </c>
      <c r="Q235">
        <v>7.61</v>
      </c>
    </row>
    <row r="236" spans="1:17" x14ac:dyDescent="0.35">
      <c r="A236">
        <v>2014</v>
      </c>
      <c r="B236" t="s">
        <v>18</v>
      </c>
      <c r="C236">
        <v>159.69999999999999</v>
      </c>
      <c r="D236">
        <v>153.69999999999999</v>
      </c>
      <c r="E236">
        <v>0.65</v>
      </c>
      <c r="F236">
        <v>8.3000000000000007</v>
      </c>
      <c r="G236">
        <v>8</v>
      </c>
      <c r="H236">
        <v>163.1</v>
      </c>
      <c r="I236">
        <v>156.1</v>
      </c>
      <c r="J236">
        <v>0.8</v>
      </c>
      <c r="K236">
        <v>9.9</v>
      </c>
      <c r="L236">
        <v>9.5</v>
      </c>
      <c r="M236">
        <v>155.4</v>
      </c>
      <c r="N236">
        <v>151.30000000000001</v>
      </c>
      <c r="O236">
        <v>0.23</v>
      </c>
      <c r="P236">
        <v>7.08</v>
      </c>
      <c r="Q236">
        <v>7.67</v>
      </c>
    </row>
    <row r="237" spans="1:17" x14ac:dyDescent="0.35">
      <c r="A237">
        <v>2014</v>
      </c>
      <c r="B237" t="s">
        <v>19</v>
      </c>
      <c r="C237">
        <v>160.4</v>
      </c>
      <c r="D237">
        <v>154.80000000000001</v>
      </c>
      <c r="E237">
        <v>0.48</v>
      </c>
      <c r="F237">
        <v>8.5</v>
      </c>
      <c r="G237">
        <v>8</v>
      </c>
      <c r="H237">
        <v>164</v>
      </c>
      <c r="I237">
        <v>157.30000000000001</v>
      </c>
      <c r="J237">
        <v>0.6</v>
      </c>
      <c r="K237">
        <v>9.9600000000000009</v>
      </c>
      <c r="L237">
        <v>9.48</v>
      </c>
      <c r="M237">
        <v>156</v>
      </c>
      <c r="N237">
        <v>152.1</v>
      </c>
      <c r="O237">
        <v>0.44</v>
      </c>
      <c r="P237">
        <v>6.64</v>
      </c>
      <c r="Q237">
        <v>7.65</v>
      </c>
    </row>
    <row r="238" spans="1:17" x14ac:dyDescent="0.35">
      <c r="A238">
        <v>2014</v>
      </c>
      <c r="B238" t="s">
        <v>20</v>
      </c>
      <c r="C238">
        <v>161.30000000000001</v>
      </c>
      <c r="D238">
        <v>155.80000000000001</v>
      </c>
      <c r="E238">
        <v>0.55000000000000004</v>
      </c>
      <c r="F238">
        <v>8.3000000000000007</v>
      </c>
      <c r="G238">
        <v>8</v>
      </c>
      <c r="H238">
        <v>165</v>
      </c>
      <c r="I238">
        <v>158.5</v>
      </c>
      <c r="J238">
        <v>0.6</v>
      </c>
      <c r="K238">
        <v>9.68</v>
      </c>
      <c r="L238">
        <v>9.5</v>
      </c>
      <c r="M238">
        <v>157.1</v>
      </c>
      <c r="N238">
        <v>152.9</v>
      </c>
      <c r="O238">
        <v>0.66</v>
      </c>
      <c r="P238">
        <v>6.24</v>
      </c>
      <c r="Q238">
        <v>7.55</v>
      </c>
    </row>
    <row r="239" spans="1:17" x14ac:dyDescent="0.35">
      <c r="A239">
        <v>2014</v>
      </c>
      <c r="B239" t="s">
        <v>21</v>
      </c>
      <c r="C239">
        <v>162.1</v>
      </c>
      <c r="D239">
        <v>156.80000000000001</v>
      </c>
      <c r="E239">
        <v>0.51</v>
      </c>
      <c r="F239">
        <v>8.1</v>
      </c>
      <c r="G239">
        <v>8</v>
      </c>
      <c r="H239">
        <v>165.8</v>
      </c>
      <c r="I239">
        <v>159.69999999999999</v>
      </c>
      <c r="J239">
        <v>0.5</v>
      </c>
      <c r="K239">
        <v>9.34</v>
      </c>
      <c r="L239">
        <v>9.51</v>
      </c>
      <c r="M239">
        <v>158</v>
      </c>
      <c r="N239">
        <v>153.69999999999999</v>
      </c>
      <c r="O239">
        <v>0.59</v>
      </c>
      <c r="P239">
        <v>6.31</v>
      </c>
      <c r="Q239">
        <v>7.44</v>
      </c>
    </row>
    <row r="240" spans="1:17" x14ac:dyDescent="0.35">
      <c r="A240">
        <v>2014</v>
      </c>
      <c r="B240" t="s">
        <v>22</v>
      </c>
      <c r="C240">
        <v>163.1</v>
      </c>
      <c r="D240">
        <v>157.80000000000001</v>
      </c>
      <c r="E240">
        <v>0.59</v>
      </c>
      <c r="F240">
        <v>7.9</v>
      </c>
      <c r="G240">
        <v>8</v>
      </c>
      <c r="H240">
        <v>166.8</v>
      </c>
      <c r="I240">
        <v>160.9</v>
      </c>
      <c r="J240">
        <v>0.6</v>
      </c>
      <c r="K240">
        <v>9.14</v>
      </c>
      <c r="L240">
        <v>9.49</v>
      </c>
      <c r="M240">
        <v>158.9</v>
      </c>
      <c r="N240">
        <v>154.4</v>
      </c>
      <c r="O240">
        <v>0.6</v>
      </c>
      <c r="P240">
        <v>6.28</v>
      </c>
      <c r="Q240">
        <v>7.31</v>
      </c>
    </row>
    <row r="241" spans="1:17" x14ac:dyDescent="0.35">
      <c r="A241">
        <v>2014</v>
      </c>
      <c r="B241" t="s">
        <v>23</v>
      </c>
      <c r="C241">
        <v>164.4</v>
      </c>
      <c r="D241">
        <v>158.80000000000001</v>
      </c>
      <c r="E241">
        <v>0.82</v>
      </c>
      <c r="F241">
        <v>8</v>
      </c>
      <c r="G241">
        <v>8</v>
      </c>
      <c r="H241">
        <v>168.4</v>
      </c>
      <c r="I241">
        <v>162.1</v>
      </c>
      <c r="J241">
        <v>0.9</v>
      </c>
      <c r="K241">
        <v>9.15</v>
      </c>
      <c r="L241">
        <v>9.48</v>
      </c>
      <c r="M241">
        <v>160.19999999999999</v>
      </c>
      <c r="N241">
        <v>155.19999999999999</v>
      </c>
      <c r="O241">
        <v>0.82</v>
      </c>
      <c r="P241">
        <v>6.25</v>
      </c>
      <c r="Q241">
        <v>7.16</v>
      </c>
    </row>
    <row r="242" spans="1:17" x14ac:dyDescent="0.35">
      <c r="A242">
        <v>2015</v>
      </c>
      <c r="B242" t="s">
        <v>11</v>
      </c>
      <c r="C242">
        <v>165.8</v>
      </c>
      <c r="D242">
        <v>159.9</v>
      </c>
      <c r="E242">
        <v>0.81</v>
      </c>
      <c r="F242">
        <v>8.1999999999999993</v>
      </c>
      <c r="G242">
        <v>8.1</v>
      </c>
      <c r="H242">
        <v>169.8</v>
      </c>
      <c r="I242">
        <v>163.30000000000001</v>
      </c>
      <c r="J242">
        <v>0.9</v>
      </c>
      <c r="K242">
        <v>9.2100000000000009</v>
      </c>
      <c r="L242">
        <v>9.4700000000000006</v>
      </c>
      <c r="M242">
        <v>161.4</v>
      </c>
      <c r="N242">
        <v>156.1</v>
      </c>
      <c r="O242">
        <v>0.73</v>
      </c>
      <c r="P242">
        <v>7.11</v>
      </c>
      <c r="Q242">
        <v>7.14</v>
      </c>
    </row>
    <row r="243" spans="1:17" x14ac:dyDescent="0.35">
      <c r="A243">
        <v>2015</v>
      </c>
      <c r="B243" t="s">
        <v>13</v>
      </c>
      <c r="C243">
        <v>166.9</v>
      </c>
      <c r="D243">
        <v>160.9</v>
      </c>
      <c r="E243">
        <v>0.68</v>
      </c>
      <c r="F243">
        <v>8.4</v>
      </c>
      <c r="G243">
        <v>8.1</v>
      </c>
      <c r="H243">
        <v>171.1</v>
      </c>
      <c r="I243">
        <v>164.5</v>
      </c>
      <c r="J243">
        <v>0.7</v>
      </c>
      <c r="K243">
        <v>9.36</v>
      </c>
      <c r="L243">
        <v>9.49</v>
      </c>
      <c r="M243">
        <v>162.5</v>
      </c>
      <c r="N243">
        <v>157</v>
      </c>
      <c r="O243">
        <v>0.69</v>
      </c>
      <c r="P243">
        <v>7.08</v>
      </c>
      <c r="Q243">
        <v>7.06</v>
      </c>
    </row>
    <row r="244" spans="1:17" x14ac:dyDescent="0.35">
      <c r="A244">
        <v>2015</v>
      </c>
      <c r="B244" t="s">
        <v>14</v>
      </c>
      <c r="C244">
        <v>168.4</v>
      </c>
      <c r="D244">
        <v>162</v>
      </c>
      <c r="E244">
        <v>0.91</v>
      </c>
      <c r="F244">
        <v>8.5</v>
      </c>
      <c r="G244">
        <v>8.1999999999999993</v>
      </c>
      <c r="H244">
        <v>172.8</v>
      </c>
      <c r="I244">
        <v>165.7</v>
      </c>
      <c r="J244">
        <v>1</v>
      </c>
      <c r="K244">
        <v>9.3800000000000008</v>
      </c>
      <c r="L244">
        <v>9.49</v>
      </c>
      <c r="M244">
        <v>163.9</v>
      </c>
      <c r="N244">
        <v>158</v>
      </c>
      <c r="O244">
        <v>0.86</v>
      </c>
      <c r="P244">
        <v>7.47</v>
      </c>
      <c r="Q244">
        <v>7.12</v>
      </c>
    </row>
    <row r="245" spans="1:17" x14ac:dyDescent="0.35">
      <c r="A245">
        <v>2015</v>
      </c>
      <c r="B245" t="s">
        <v>15</v>
      </c>
      <c r="C245">
        <v>169.7</v>
      </c>
      <c r="D245">
        <v>163.19999999999999</v>
      </c>
      <c r="E245">
        <v>0.76</v>
      </c>
      <c r="F245">
        <v>8.6999999999999993</v>
      </c>
      <c r="G245">
        <v>8.1999999999999993</v>
      </c>
      <c r="H245">
        <v>174.4</v>
      </c>
      <c r="I245">
        <v>167</v>
      </c>
      <c r="J245">
        <v>0.9</v>
      </c>
      <c r="K245">
        <v>9.49</v>
      </c>
      <c r="L245">
        <v>9.5</v>
      </c>
      <c r="M245">
        <v>164.9</v>
      </c>
      <c r="N245">
        <v>158.9</v>
      </c>
      <c r="O245">
        <v>0.56999999999999995</v>
      </c>
      <c r="P245">
        <v>7.68</v>
      </c>
      <c r="Q245">
        <v>7.13</v>
      </c>
    </row>
    <row r="246" spans="1:17" x14ac:dyDescent="0.35">
      <c r="A246">
        <v>2015</v>
      </c>
      <c r="B246" t="s">
        <v>16</v>
      </c>
      <c r="C246">
        <v>171.6</v>
      </c>
      <c r="D246">
        <v>164.3</v>
      </c>
      <c r="E246">
        <v>1.1000000000000001</v>
      </c>
      <c r="F246">
        <v>9</v>
      </c>
      <c r="G246">
        <v>8.3000000000000007</v>
      </c>
      <c r="H246">
        <v>176.3</v>
      </c>
      <c r="I246">
        <v>168.3</v>
      </c>
      <c r="J246">
        <v>1.1000000000000001</v>
      </c>
      <c r="K246">
        <v>9.7799999999999994</v>
      </c>
      <c r="L246">
        <v>9.51</v>
      </c>
      <c r="M246">
        <v>166.7</v>
      </c>
      <c r="N246">
        <v>160</v>
      </c>
      <c r="O246">
        <v>1.1399999999999999</v>
      </c>
      <c r="P246">
        <v>8.27</v>
      </c>
      <c r="Q246">
        <v>7.12</v>
      </c>
    </row>
    <row r="247" spans="1:17" x14ac:dyDescent="0.35">
      <c r="A247">
        <v>2015</v>
      </c>
      <c r="B247" t="s">
        <v>17</v>
      </c>
      <c r="C247">
        <v>173.2</v>
      </c>
      <c r="D247">
        <v>165.5</v>
      </c>
      <c r="E247">
        <v>0.93</v>
      </c>
      <c r="F247">
        <v>9.1999999999999993</v>
      </c>
      <c r="G247">
        <v>8.4</v>
      </c>
      <c r="H247">
        <v>178.1</v>
      </c>
      <c r="I247">
        <v>169.6</v>
      </c>
      <c r="J247">
        <v>1.1000000000000001</v>
      </c>
      <c r="K247">
        <v>10.039999999999999</v>
      </c>
      <c r="L247">
        <v>9.5299999999999994</v>
      </c>
      <c r="M247">
        <v>167.9</v>
      </c>
      <c r="N247">
        <v>161.1</v>
      </c>
      <c r="O247">
        <v>0.72</v>
      </c>
      <c r="P247">
        <v>8.36</v>
      </c>
      <c r="Q247">
        <v>7.07</v>
      </c>
    </row>
    <row r="248" spans="1:17" x14ac:dyDescent="0.35">
      <c r="A248">
        <v>2015</v>
      </c>
      <c r="B248" t="s">
        <v>18</v>
      </c>
      <c r="C248">
        <v>174.4</v>
      </c>
      <c r="D248">
        <v>166.8</v>
      </c>
      <c r="E248">
        <v>0.69</v>
      </c>
      <c r="F248">
        <v>9.1999999999999993</v>
      </c>
      <c r="G248">
        <v>8.5</v>
      </c>
      <c r="H248">
        <v>179.5</v>
      </c>
      <c r="I248">
        <v>171</v>
      </c>
      <c r="J248">
        <v>0.8</v>
      </c>
      <c r="K248">
        <v>10.050000000000001</v>
      </c>
      <c r="L248">
        <v>9.5500000000000007</v>
      </c>
      <c r="M248">
        <v>168.9</v>
      </c>
      <c r="N248">
        <v>162.19999999999999</v>
      </c>
      <c r="O248">
        <v>0.59</v>
      </c>
      <c r="P248">
        <v>8.74</v>
      </c>
      <c r="Q248">
        <v>7.22</v>
      </c>
    </row>
    <row r="249" spans="1:17" x14ac:dyDescent="0.35">
      <c r="A249">
        <v>2015</v>
      </c>
      <c r="B249" t="s">
        <v>19</v>
      </c>
      <c r="C249">
        <v>175.4</v>
      </c>
      <c r="D249">
        <v>168</v>
      </c>
      <c r="E249">
        <v>0.59</v>
      </c>
      <c r="F249">
        <v>9.3000000000000007</v>
      </c>
      <c r="G249">
        <v>8.6</v>
      </c>
      <c r="H249">
        <v>180.6</v>
      </c>
      <c r="I249">
        <v>172.4</v>
      </c>
      <c r="J249">
        <v>0.6</v>
      </c>
      <c r="K249">
        <v>10.130000000000001</v>
      </c>
      <c r="L249">
        <v>9.57</v>
      </c>
      <c r="M249">
        <v>169.8</v>
      </c>
      <c r="N249">
        <v>163.4</v>
      </c>
      <c r="O249">
        <v>0.54</v>
      </c>
      <c r="P249">
        <v>8.84</v>
      </c>
      <c r="Q249">
        <v>7.4</v>
      </c>
    </row>
    <row r="250" spans="1:17" x14ac:dyDescent="0.35">
      <c r="A250">
        <v>2015</v>
      </c>
      <c r="B250" t="s">
        <v>20</v>
      </c>
      <c r="C250">
        <v>176.5</v>
      </c>
      <c r="D250">
        <v>169.3</v>
      </c>
      <c r="E250">
        <v>0.61</v>
      </c>
      <c r="F250">
        <v>9.4</v>
      </c>
      <c r="G250">
        <v>8.6999999999999993</v>
      </c>
      <c r="H250">
        <v>181.8</v>
      </c>
      <c r="I250">
        <v>173.8</v>
      </c>
      <c r="J250">
        <v>0.6</v>
      </c>
      <c r="K250">
        <v>10.17</v>
      </c>
      <c r="L250">
        <v>9.61</v>
      </c>
      <c r="M250">
        <v>170.8</v>
      </c>
      <c r="N250">
        <v>164.5</v>
      </c>
      <c r="O250">
        <v>0.59</v>
      </c>
      <c r="P250">
        <v>8.77</v>
      </c>
      <c r="Q250">
        <v>7.61</v>
      </c>
    </row>
    <row r="251" spans="1:17" x14ac:dyDescent="0.35">
      <c r="A251">
        <v>2015</v>
      </c>
      <c r="B251" t="s">
        <v>21</v>
      </c>
      <c r="C251">
        <v>177.2</v>
      </c>
      <c r="D251">
        <v>170.5</v>
      </c>
      <c r="E251">
        <v>0.42</v>
      </c>
      <c r="F251">
        <v>9.3000000000000007</v>
      </c>
      <c r="G251">
        <v>8.8000000000000007</v>
      </c>
      <c r="H251">
        <v>182.6</v>
      </c>
      <c r="I251">
        <v>175.2</v>
      </c>
      <c r="J251">
        <v>0.5</v>
      </c>
      <c r="K251">
        <v>10.130000000000001</v>
      </c>
      <c r="L251">
        <v>9.68</v>
      </c>
      <c r="M251">
        <v>171.5</v>
      </c>
      <c r="N251">
        <v>165.6</v>
      </c>
      <c r="O251">
        <v>0.4</v>
      </c>
      <c r="P251">
        <v>8.57</v>
      </c>
      <c r="Q251">
        <v>7.8</v>
      </c>
    </row>
    <row r="252" spans="1:17" x14ac:dyDescent="0.35">
      <c r="A252">
        <v>2015</v>
      </c>
      <c r="B252" t="s">
        <v>22</v>
      </c>
      <c r="C252">
        <v>178.4</v>
      </c>
      <c r="D252">
        <v>171.8</v>
      </c>
      <c r="E252">
        <v>0.66</v>
      </c>
      <c r="F252">
        <v>9.3699999999999992</v>
      </c>
      <c r="G252">
        <v>8.9</v>
      </c>
      <c r="H252">
        <v>184.1</v>
      </c>
      <c r="I252">
        <v>176.6</v>
      </c>
      <c r="J252">
        <v>0.8</v>
      </c>
      <c r="K252">
        <v>10.32</v>
      </c>
      <c r="L252">
        <v>9.7799999999999994</v>
      </c>
      <c r="M252">
        <v>172.4</v>
      </c>
      <c r="N252">
        <v>166.8</v>
      </c>
      <c r="O252">
        <v>0.52</v>
      </c>
      <c r="P252">
        <v>8.49</v>
      </c>
      <c r="Q252">
        <v>7.98</v>
      </c>
    </row>
    <row r="253" spans="1:17" x14ac:dyDescent="0.35">
      <c r="A253">
        <v>2015</v>
      </c>
      <c r="B253" t="s">
        <v>23</v>
      </c>
      <c r="C253">
        <v>180.1</v>
      </c>
      <c r="D253">
        <v>173.1</v>
      </c>
      <c r="E253">
        <v>0.99</v>
      </c>
      <c r="F253">
        <v>9.5500000000000007</v>
      </c>
      <c r="G253">
        <v>9</v>
      </c>
      <c r="H253">
        <v>186.2</v>
      </c>
      <c r="I253">
        <v>178.1</v>
      </c>
      <c r="J253">
        <v>1.2</v>
      </c>
      <c r="K253">
        <v>10.59</v>
      </c>
      <c r="L253">
        <v>9.9</v>
      </c>
      <c r="M253">
        <v>173.8</v>
      </c>
      <c r="N253">
        <v>167.9</v>
      </c>
      <c r="O253">
        <v>0.78</v>
      </c>
      <c r="P253">
        <v>8.44</v>
      </c>
      <c r="Q253">
        <v>8.16</v>
      </c>
    </row>
    <row r="254" spans="1:17" x14ac:dyDescent="0.35">
      <c r="A254">
        <v>2016</v>
      </c>
      <c r="B254" t="s">
        <v>11</v>
      </c>
      <c r="C254">
        <v>181.7</v>
      </c>
      <c r="D254">
        <v>174.5</v>
      </c>
      <c r="E254">
        <v>0.87</v>
      </c>
      <c r="F254">
        <v>9.6199999999999992</v>
      </c>
      <c r="G254">
        <v>9.1</v>
      </c>
      <c r="H254">
        <v>187.9</v>
      </c>
      <c r="I254">
        <v>179.6</v>
      </c>
      <c r="J254">
        <v>0.9</v>
      </c>
      <c r="K254">
        <v>10.64</v>
      </c>
      <c r="L254">
        <v>10.02</v>
      </c>
      <c r="M254">
        <v>175.2</v>
      </c>
      <c r="N254">
        <v>169</v>
      </c>
      <c r="O254">
        <v>0.82</v>
      </c>
      <c r="P254">
        <v>8.5299999999999994</v>
      </c>
      <c r="Q254">
        <v>8.2799999999999994</v>
      </c>
    </row>
    <row r="255" spans="1:17" x14ac:dyDescent="0.35">
      <c r="A255">
        <v>2016</v>
      </c>
      <c r="B255" t="s">
        <v>13</v>
      </c>
      <c r="C255">
        <v>185.9</v>
      </c>
      <c r="D255">
        <v>176</v>
      </c>
      <c r="E255">
        <v>2.2999999999999998</v>
      </c>
      <c r="F255">
        <v>11.38</v>
      </c>
      <c r="G255">
        <v>9.4</v>
      </c>
      <c r="H255">
        <v>190.5</v>
      </c>
      <c r="I255">
        <v>181.2</v>
      </c>
      <c r="J255">
        <v>1.4</v>
      </c>
      <c r="K255">
        <v>11.35</v>
      </c>
      <c r="L255">
        <v>10.18</v>
      </c>
      <c r="M255">
        <v>177.9</v>
      </c>
      <c r="N255">
        <v>170.3</v>
      </c>
      <c r="O255">
        <v>1.58</v>
      </c>
      <c r="P255">
        <v>9.48</v>
      </c>
      <c r="Q255">
        <v>8.48</v>
      </c>
    </row>
    <row r="256" spans="1:17" x14ac:dyDescent="0.35">
      <c r="A256">
        <v>2016</v>
      </c>
      <c r="B256" t="s">
        <v>14</v>
      </c>
      <c r="C256">
        <v>189.9</v>
      </c>
      <c r="D256">
        <v>177.8</v>
      </c>
      <c r="E256">
        <v>2.17</v>
      </c>
      <c r="F256">
        <v>12.77</v>
      </c>
      <c r="G256">
        <v>9.8000000000000007</v>
      </c>
      <c r="H256">
        <v>194.9</v>
      </c>
      <c r="I256">
        <v>183.1</v>
      </c>
      <c r="J256">
        <v>2.2999999999999998</v>
      </c>
      <c r="K256">
        <v>12.74</v>
      </c>
      <c r="L256">
        <v>10.47</v>
      </c>
      <c r="M256">
        <v>180.8</v>
      </c>
      <c r="N256">
        <v>171.7</v>
      </c>
      <c r="O256">
        <v>1.62</v>
      </c>
      <c r="P256">
        <v>10.31</v>
      </c>
      <c r="Q256">
        <v>8.7200000000000006</v>
      </c>
    </row>
    <row r="257" spans="1:17" x14ac:dyDescent="0.35">
      <c r="A257">
        <v>2016</v>
      </c>
      <c r="B257" t="s">
        <v>15</v>
      </c>
      <c r="C257">
        <v>193</v>
      </c>
      <c r="D257">
        <v>179.8</v>
      </c>
      <c r="E257">
        <v>1.61</v>
      </c>
      <c r="F257">
        <v>13.72</v>
      </c>
      <c r="G257">
        <v>10.199999999999999</v>
      </c>
      <c r="H257">
        <v>197.4</v>
      </c>
      <c r="I257">
        <v>185</v>
      </c>
      <c r="J257">
        <v>1.3</v>
      </c>
      <c r="K257">
        <v>13.19</v>
      </c>
      <c r="L257">
        <v>10.79</v>
      </c>
      <c r="M257">
        <v>182.7</v>
      </c>
      <c r="N257">
        <v>173.2</v>
      </c>
      <c r="O257">
        <v>1.01</v>
      </c>
      <c r="P257">
        <v>10.79</v>
      </c>
      <c r="Q257">
        <v>8.98</v>
      </c>
    </row>
    <row r="258" spans="1:17" x14ac:dyDescent="0.35">
      <c r="A258">
        <v>2016</v>
      </c>
      <c r="B258" t="s">
        <v>16</v>
      </c>
      <c r="C258">
        <v>198.3</v>
      </c>
      <c r="D258">
        <v>182</v>
      </c>
      <c r="E258">
        <v>2.75</v>
      </c>
      <c r="F258">
        <v>15.58</v>
      </c>
      <c r="G258">
        <v>10.7</v>
      </c>
      <c r="H258">
        <v>202.5</v>
      </c>
      <c r="I258">
        <v>187.2</v>
      </c>
      <c r="J258">
        <v>2.6</v>
      </c>
      <c r="K258">
        <v>14.86</v>
      </c>
      <c r="L258">
        <v>11.22</v>
      </c>
      <c r="M258">
        <v>187.3</v>
      </c>
      <c r="N258">
        <v>174.9</v>
      </c>
      <c r="O258">
        <v>2.52</v>
      </c>
      <c r="P258">
        <v>12.3</v>
      </c>
      <c r="Q258">
        <v>9.32</v>
      </c>
    </row>
    <row r="259" spans="1:17" x14ac:dyDescent="0.35">
      <c r="A259">
        <v>2016</v>
      </c>
      <c r="B259" t="s">
        <v>17</v>
      </c>
      <c r="C259">
        <v>201.7</v>
      </c>
      <c r="D259">
        <v>184.4</v>
      </c>
      <c r="E259">
        <v>1.71</v>
      </c>
      <c r="F259">
        <v>16.48</v>
      </c>
      <c r="G259">
        <v>11.4</v>
      </c>
      <c r="H259">
        <v>205.4</v>
      </c>
      <c r="I259">
        <v>189.4</v>
      </c>
      <c r="J259">
        <v>1.44</v>
      </c>
      <c r="K259">
        <v>15.3</v>
      </c>
      <c r="L259">
        <v>11.67</v>
      </c>
      <c r="M259">
        <v>190.3</v>
      </c>
      <c r="N259">
        <v>176.8</v>
      </c>
      <c r="O259">
        <v>1.63</v>
      </c>
      <c r="P259">
        <v>13.32</v>
      </c>
      <c r="Q259">
        <v>9.75</v>
      </c>
    </row>
    <row r="260" spans="1:17" x14ac:dyDescent="0.35">
      <c r="A260">
        <v>2016</v>
      </c>
      <c r="B260" t="s">
        <v>18</v>
      </c>
      <c r="C260">
        <v>204.2</v>
      </c>
      <c r="D260">
        <v>186.9</v>
      </c>
      <c r="E260">
        <v>1.25</v>
      </c>
      <c r="F260">
        <v>17.13</v>
      </c>
      <c r="G260">
        <v>12</v>
      </c>
      <c r="H260">
        <v>207.9</v>
      </c>
      <c r="I260">
        <v>191.8</v>
      </c>
      <c r="J260">
        <v>1.21</v>
      </c>
      <c r="K260">
        <v>15.8</v>
      </c>
      <c r="L260">
        <v>12.16</v>
      </c>
      <c r="M260">
        <v>192</v>
      </c>
      <c r="N260">
        <v>178.7</v>
      </c>
      <c r="O260">
        <v>0.86</v>
      </c>
      <c r="P260">
        <v>13.63</v>
      </c>
      <c r="Q260">
        <v>10.17</v>
      </c>
    </row>
    <row r="261" spans="1:17" x14ac:dyDescent="0.35">
      <c r="A261">
        <v>2016</v>
      </c>
      <c r="B261" t="s">
        <v>19</v>
      </c>
      <c r="C261">
        <v>206.3</v>
      </c>
      <c r="D261">
        <v>189.4</v>
      </c>
      <c r="E261">
        <v>1.01</v>
      </c>
      <c r="F261">
        <v>17.61</v>
      </c>
      <c r="G261">
        <v>12.7</v>
      </c>
      <c r="H261">
        <v>210.3</v>
      </c>
      <c r="I261">
        <v>194.3</v>
      </c>
      <c r="J261">
        <v>1.17</v>
      </c>
      <c r="K261">
        <v>16.43</v>
      </c>
      <c r="L261">
        <v>12.7</v>
      </c>
      <c r="M261">
        <v>193.4</v>
      </c>
      <c r="N261">
        <v>180.7</v>
      </c>
      <c r="O261">
        <v>0.75</v>
      </c>
      <c r="P261">
        <v>13.88</v>
      </c>
      <c r="Q261">
        <v>10.59</v>
      </c>
    </row>
    <row r="262" spans="1:17" x14ac:dyDescent="0.35">
      <c r="A262">
        <v>2016</v>
      </c>
      <c r="B262" t="s">
        <v>20</v>
      </c>
      <c r="C262">
        <v>208</v>
      </c>
      <c r="D262">
        <v>192.1</v>
      </c>
      <c r="E262">
        <v>0.81</v>
      </c>
      <c r="F262">
        <v>17.850000000000001</v>
      </c>
      <c r="G262">
        <v>13.5</v>
      </c>
      <c r="H262">
        <v>212</v>
      </c>
      <c r="I262">
        <v>196.8</v>
      </c>
      <c r="J262">
        <v>0.81</v>
      </c>
      <c r="K262">
        <v>16.62</v>
      </c>
      <c r="L262">
        <v>13.24</v>
      </c>
      <c r="M262">
        <v>195</v>
      </c>
      <c r="N262">
        <v>182.7</v>
      </c>
      <c r="O262">
        <v>0.81</v>
      </c>
      <c r="P262">
        <v>14.12</v>
      </c>
      <c r="Q262">
        <v>11.04</v>
      </c>
    </row>
    <row r="263" spans="1:17" x14ac:dyDescent="0.35">
      <c r="A263">
        <v>2016</v>
      </c>
      <c r="B263" t="s">
        <v>21</v>
      </c>
      <c r="C263">
        <v>209.7</v>
      </c>
      <c r="D263">
        <v>194.8</v>
      </c>
      <c r="E263">
        <v>0.83</v>
      </c>
      <c r="F263">
        <v>18.329999999999998</v>
      </c>
      <c r="G263">
        <v>14.2</v>
      </c>
      <c r="H263">
        <v>213.8</v>
      </c>
      <c r="I263">
        <v>199.4</v>
      </c>
      <c r="J263">
        <v>0.86</v>
      </c>
      <c r="K263">
        <v>17.09</v>
      </c>
      <c r="L263">
        <v>13.82</v>
      </c>
      <c r="M263">
        <v>196.5</v>
      </c>
      <c r="N263">
        <v>184.8</v>
      </c>
      <c r="O263">
        <v>0.8</v>
      </c>
      <c r="P263">
        <v>14.58</v>
      </c>
      <c r="Q263">
        <v>11.54</v>
      </c>
    </row>
    <row r="264" spans="1:17" x14ac:dyDescent="0.35">
      <c r="A264">
        <v>2016</v>
      </c>
      <c r="B264" t="s">
        <v>22</v>
      </c>
      <c r="C264">
        <v>211.3</v>
      </c>
      <c r="D264">
        <v>197.5</v>
      </c>
      <c r="E264">
        <v>0.78</v>
      </c>
      <c r="F264">
        <v>18.48</v>
      </c>
      <c r="G264">
        <v>15</v>
      </c>
      <c r="H264">
        <v>215.7</v>
      </c>
      <c r="I264">
        <v>202</v>
      </c>
      <c r="J264">
        <v>0.88</v>
      </c>
      <c r="K264">
        <v>17.190000000000001</v>
      </c>
      <c r="L264">
        <v>14.39</v>
      </c>
      <c r="M264">
        <v>198.1</v>
      </c>
      <c r="N264">
        <v>186.9</v>
      </c>
      <c r="O264">
        <v>0.78</v>
      </c>
      <c r="P264">
        <v>14.87</v>
      </c>
      <c r="Q264">
        <v>12.07</v>
      </c>
    </row>
    <row r="265" spans="1:17" x14ac:dyDescent="0.35">
      <c r="A265">
        <v>2016</v>
      </c>
      <c r="B265" t="s">
        <v>23</v>
      </c>
      <c r="C265">
        <v>213.6</v>
      </c>
      <c r="D265">
        <v>200.3</v>
      </c>
      <c r="E265">
        <v>1.06</v>
      </c>
      <c r="F265">
        <v>18.55</v>
      </c>
      <c r="G265">
        <v>15.7</v>
      </c>
      <c r="H265">
        <v>218.6</v>
      </c>
      <c r="I265">
        <v>204.7</v>
      </c>
      <c r="J265">
        <v>1.33</v>
      </c>
      <c r="K265">
        <v>17.39</v>
      </c>
      <c r="L265">
        <v>14.95</v>
      </c>
      <c r="M265">
        <v>199.3</v>
      </c>
      <c r="N265">
        <v>189</v>
      </c>
      <c r="O265">
        <v>0.63</v>
      </c>
      <c r="P265">
        <v>14.7</v>
      </c>
      <c r="Q265">
        <v>12.59</v>
      </c>
    </row>
    <row r="266" spans="1:17" x14ac:dyDescent="0.35">
      <c r="A266">
        <v>2017</v>
      </c>
      <c r="B266" t="s">
        <v>11</v>
      </c>
      <c r="C266">
        <v>215.7</v>
      </c>
      <c r="D266">
        <v>203.1</v>
      </c>
      <c r="E266">
        <v>1.01</v>
      </c>
      <c r="F266">
        <v>18.72</v>
      </c>
      <c r="G266">
        <v>16.399999999999999</v>
      </c>
      <c r="H266">
        <v>221.4</v>
      </c>
      <c r="I266">
        <v>207.5</v>
      </c>
      <c r="J266">
        <v>1.29</v>
      </c>
      <c r="K266">
        <v>17.82</v>
      </c>
      <c r="L266">
        <v>15.54</v>
      </c>
      <c r="M266">
        <v>200.6</v>
      </c>
      <c r="N266">
        <v>191.2</v>
      </c>
      <c r="O266">
        <v>0.67</v>
      </c>
      <c r="P266">
        <v>14.54</v>
      </c>
      <c r="Q266">
        <v>13.08</v>
      </c>
    </row>
    <row r="267" spans="1:17" x14ac:dyDescent="0.35">
      <c r="A267">
        <v>2017</v>
      </c>
      <c r="B267" t="s">
        <v>13</v>
      </c>
      <c r="C267">
        <v>218.9</v>
      </c>
      <c r="D267">
        <v>205.9</v>
      </c>
      <c r="E267">
        <v>1.49</v>
      </c>
      <c r="F267">
        <v>17.78</v>
      </c>
      <c r="G267">
        <v>17</v>
      </c>
      <c r="H267">
        <v>225.8</v>
      </c>
      <c r="I267">
        <v>210.5</v>
      </c>
      <c r="J267">
        <v>1.99</v>
      </c>
      <c r="K267">
        <v>18.53</v>
      </c>
      <c r="L267">
        <v>16.13</v>
      </c>
      <c r="M267">
        <v>202.8</v>
      </c>
      <c r="N267">
        <v>193.2</v>
      </c>
      <c r="O267">
        <v>1.08</v>
      </c>
      <c r="P267">
        <v>13.97</v>
      </c>
      <c r="Q267">
        <v>13.44</v>
      </c>
    </row>
    <row r="268" spans="1:17" x14ac:dyDescent="0.35">
      <c r="A268">
        <v>2017</v>
      </c>
      <c r="B268" t="s">
        <v>14</v>
      </c>
      <c r="C268">
        <v>222.7</v>
      </c>
      <c r="D268">
        <v>208.6</v>
      </c>
      <c r="E268">
        <v>1.72</v>
      </c>
      <c r="F268">
        <v>17.260000000000002</v>
      </c>
      <c r="G268">
        <v>17.3</v>
      </c>
      <c r="H268">
        <v>230.8</v>
      </c>
      <c r="I268">
        <v>213.5</v>
      </c>
      <c r="J268">
        <v>2.21</v>
      </c>
      <c r="K268">
        <v>18.440000000000001</v>
      </c>
      <c r="L268">
        <v>16.600000000000001</v>
      </c>
      <c r="M268">
        <v>205.4</v>
      </c>
      <c r="N268">
        <v>195.3</v>
      </c>
      <c r="O268">
        <v>1.28</v>
      </c>
      <c r="P268">
        <v>13.58</v>
      </c>
      <c r="Q268">
        <v>13.71</v>
      </c>
    </row>
    <row r="269" spans="1:17" x14ac:dyDescent="0.35">
      <c r="A269">
        <v>2017</v>
      </c>
      <c r="B269" t="s">
        <v>15</v>
      </c>
      <c r="C269">
        <v>226.3</v>
      </c>
      <c r="D269">
        <v>211.4</v>
      </c>
      <c r="E269">
        <v>1.6</v>
      </c>
      <c r="F269">
        <v>17.239999999999998</v>
      </c>
      <c r="G269">
        <v>17.600000000000001</v>
      </c>
      <c r="H269">
        <v>235.5</v>
      </c>
      <c r="I269">
        <v>216.6</v>
      </c>
      <c r="J269">
        <v>2.04</v>
      </c>
      <c r="K269">
        <v>19.3</v>
      </c>
      <c r="L269">
        <v>17.11</v>
      </c>
      <c r="M269">
        <v>207.8</v>
      </c>
      <c r="N269">
        <v>197.4</v>
      </c>
      <c r="O269">
        <v>1.1399999999999999</v>
      </c>
      <c r="P269">
        <v>13.74</v>
      </c>
      <c r="Q269">
        <v>13.94</v>
      </c>
    </row>
    <row r="270" spans="1:17" x14ac:dyDescent="0.35">
      <c r="A270">
        <v>2017</v>
      </c>
      <c r="B270" t="s">
        <v>16</v>
      </c>
      <c r="C270">
        <v>230.5</v>
      </c>
      <c r="D270">
        <v>214.1</v>
      </c>
      <c r="E270">
        <v>1.88</v>
      </c>
      <c r="F270">
        <v>16.25</v>
      </c>
      <c r="G270">
        <v>17.63</v>
      </c>
      <c r="H270">
        <v>241.5</v>
      </c>
      <c r="I270">
        <v>219.9</v>
      </c>
      <c r="J270">
        <v>2.54</v>
      </c>
      <c r="K270">
        <v>19.27</v>
      </c>
      <c r="L270">
        <v>17.48</v>
      </c>
      <c r="M270">
        <v>210.1</v>
      </c>
      <c r="N270">
        <v>199.3</v>
      </c>
      <c r="O270">
        <v>1.1299999999999999</v>
      </c>
      <c r="P270">
        <v>12.2</v>
      </c>
      <c r="Q270">
        <v>13.91</v>
      </c>
    </row>
    <row r="271" spans="1:17" x14ac:dyDescent="0.35">
      <c r="A271">
        <v>2017</v>
      </c>
      <c r="B271" t="s">
        <v>17</v>
      </c>
      <c r="C271">
        <v>234.2</v>
      </c>
      <c r="D271">
        <v>216.8</v>
      </c>
      <c r="E271">
        <v>1.58</v>
      </c>
      <c r="F271">
        <v>16.100000000000001</v>
      </c>
      <c r="G271">
        <v>17.579999999999998</v>
      </c>
      <c r="H271">
        <v>246.3</v>
      </c>
      <c r="I271">
        <v>223.3</v>
      </c>
      <c r="J271">
        <v>1.99</v>
      </c>
      <c r="K271">
        <v>19.91</v>
      </c>
      <c r="L271">
        <v>17.87</v>
      </c>
      <c r="M271">
        <v>213.2</v>
      </c>
      <c r="N271">
        <v>201.2</v>
      </c>
      <c r="O271">
        <v>1.47</v>
      </c>
      <c r="P271">
        <v>12.02</v>
      </c>
      <c r="Q271">
        <v>13.79</v>
      </c>
    </row>
    <row r="272" spans="1:17" x14ac:dyDescent="0.35">
      <c r="A272">
        <v>2017</v>
      </c>
      <c r="B272" t="s">
        <v>18</v>
      </c>
      <c r="C272">
        <v>237</v>
      </c>
      <c r="D272">
        <v>219.5</v>
      </c>
      <c r="E272">
        <v>1.21</v>
      </c>
      <c r="F272">
        <v>16.05</v>
      </c>
      <c r="G272">
        <v>17.47</v>
      </c>
      <c r="H272">
        <v>250</v>
      </c>
      <c r="I272">
        <v>226.8</v>
      </c>
      <c r="J272">
        <v>1.52</v>
      </c>
      <c r="K272">
        <v>20.28</v>
      </c>
      <c r="L272">
        <v>18.25</v>
      </c>
      <c r="M272">
        <v>215.7</v>
      </c>
      <c r="N272">
        <v>203.2</v>
      </c>
      <c r="O272">
        <v>1.1599999999999999</v>
      </c>
      <c r="P272">
        <v>12.35</v>
      </c>
      <c r="Q272">
        <v>13.68</v>
      </c>
    </row>
    <row r="273" spans="1:17" x14ac:dyDescent="0.35">
      <c r="A273">
        <v>2017</v>
      </c>
      <c r="B273" t="s">
        <v>19</v>
      </c>
      <c r="C273">
        <v>239.3</v>
      </c>
      <c r="D273">
        <v>222.3</v>
      </c>
      <c r="E273">
        <v>0.97</v>
      </c>
      <c r="F273">
        <v>16.010000000000002</v>
      </c>
      <c r="G273">
        <v>17.329999999999998</v>
      </c>
      <c r="H273">
        <v>252.9</v>
      </c>
      <c r="I273">
        <v>230.4</v>
      </c>
      <c r="J273">
        <v>1.1399999999999999</v>
      </c>
      <c r="K273">
        <v>20.25</v>
      </c>
      <c r="L273">
        <v>18.57</v>
      </c>
      <c r="M273">
        <v>218</v>
      </c>
      <c r="N273">
        <v>205.2</v>
      </c>
      <c r="O273">
        <v>1.07</v>
      </c>
      <c r="P273">
        <v>12.7</v>
      </c>
      <c r="Q273">
        <v>13.57</v>
      </c>
    </row>
    <row r="274" spans="1:17" x14ac:dyDescent="0.35">
      <c r="A274">
        <v>2017</v>
      </c>
      <c r="B274" t="s">
        <v>20</v>
      </c>
      <c r="C274">
        <v>241.2</v>
      </c>
      <c r="D274">
        <v>225</v>
      </c>
      <c r="E274">
        <v>0.78</v>
      </c>
      <c r="F274">
        <v>15.98</v>
      </c>
      <c r="G274">
        <v>17.170000000000002</v>
      </c>
      <c r="H274">
        <v>255.1</v>
      </c>
      <c r="I274">
        <v>233.9</v>
      </c>
      <c r="J274">
        <v>0.87</v>
      </c>
      <c r="K274">
        <v>20.32</v>
      </c>
      <c r="L274">
        <v>18.88</v>
      </c>
      <c r="M274">
        <v>219.8</v>
      </c>
      <c r="N274">
        <v>207.3</v>
      </c>
      <c r="O274">
        <v>0.82</v>
      </c>
      <c r="P274">
        <v>12.72</v>
      </c>
      <c r="Q274">
        <v>13.45</v>
      </c>
    </row>
    <row r="275" spans="1:17" x14ac:dyDescent="0.35">
      <c r="A275">
        <v>2017</v>
      </c>
      <c r="B275" t="s">
        <v>21</v>
      </c>
      <c r="C275">
        <v>243</v>
      </c>
      <c r="D275">
        <v>227.8</v>
      </c>
      <c r="E275">
        <v>0.76</v>
      </c>
      <c r="F275">
        <v>15.91</v>
      </c>
      <c r="G275">
        <v>16.97</v>
      </c>
      <c r="H275">
        <v>257.2</v>
      </c>
      <c r="I275">
        <v>237.6</v>
      </c>
      <c r="J275">
        <v>0.85</v>
      </c>
      <c r="K275">
        <v>20.309999999999999</v>
      </c>
      <c r="L275">
        <v>19.14</v>
      </c>
      <c r="M275">
        <v>221.5</v>
      </c>
      <c r="N275">
        <v>209.4</v>
      </c>
      <c r="O275">
        <v>0.8</v>
      </c>
      <c r="P275">
        <v>12.72</v>
      </c>
      <c r="Q275">
        <v>13.3</v>
      </c>
    </row>
    <row r="276" spans="1:17" x14ac:dyDescent="0.35">
      <c r="A276">
        <v>2017</v>
      </c>
      <c r="B276" t="s">
        <v>22</v>
      </c>
      <c r="C276">
        <v>244.9</v>
      </c>
      <c r="D276">
        <v>230.6</v>
      </c>
      <c r="E276">
        <v>0.78</v>
      </c>
      <c r="F276">
        <v>15.9</v>
      </c>
      <c r="G276">
        <v>16.760000000000002</v>
      </c>
      <c r="H276">
        <v>259.5</v>
      </c>
      <c r="I276">
        <v>241.2</v>
      </c>
      <c r="J276">
        <v>0.88</v>
      </c>
      <c r="K276">
        <v>20.309999999999999</v>
      </c>
      <c r="L276">
        <v>19.39</v>
      </c>
      <c r="M276">
        <v>223.3</v>
      </c>
      <c r="N276">
        <v>211.5</v>
      </c>
      <c r="O276">
        <v>0.8</v>
      </c>
      <c r="P276">
        <v>12.75</v>
      </c>
      <c r="Q276">
        <v>13.13</v>
      </c>
    </row>
    <row r="277" spans="1:17" x14ac:dyDescent="0.35">
      <c r="A277">
        <v>2017</v>
      </c>
      <c r="B277" t="s">
        <v>23</v>
      </c>
      <c r="C277">
        <v>246.4</v>
      </c>
      <c r="D277">
        <v>233.4</v>
      </c>
      <c r="E277">
        <v>0.59</v>
      </c>
      <c r="F277">
        <v>15.37</v>
      </c>
      <c r="G277">
        <v>16.5</v>
      </c>
      <c r="H277">
        <v>261</v>
      </c>
      <c r="I277">
        <v>244.8</v>
      </c>
      <c r="J277">
        <v>0.57999999999999996</v>
      </c>
      <c r="K277">
        <v>19.420000000000002</v>
      </c>
      <c r="L277">
        <v>19.55</v>
      </c>
      <c r="M277">
        <v>224.4</v>
      </c>
      <c r="N277">
        <v>213.5</v>
      </c>
      <c r="O277">
        <v>0.5</v>
      </c>
      <c r="P277">
        <v>12.6</v>
      </c>
      <c r="Q277">
        <v>12.97</v>
      </c>
    </row>
    <row r="278" spans="1:17" x14ac:dyDescent="0.35">
      <c r="A278">
        <v>2018</v>
      </c>
      <c r="B278" t="s">
        <v>11</v>
      </c>
      <c r="C278">
        <v>248.4</v>
      </c>
      <c r="D278">
        <v>236.1</v>
      </c>
      <c r="E278">
        <v>0.8</v>
      </c>
      <c r="F278">
        <v>15.13</v>
      </c>
      <c r="G278">
        <v>16.22</v>
      </c>
      <c r="H278">
        <v>263.3</v>
      </c>
      <c r="I278">
        <v>248.2</v>
      </c>
      <c r="J278">
        <v>0.87</v>
      </c>
      <c r="K278">
        <v>18.920000000000002</v>
      </c>
      <c r="L278">
        <v>19.62</v>
      </c>
      <c r="M278">
        <v>226.1</v>
      </c>
      <c r="N278">
        <v>215.7</v>
      </c>
      <c r="O278">
        <v>0.75</v>
      </c>
      <c r="P278">
        <v>12.68</v>
      </c>
      <c r="Q278">
        <v>12.82</v>
      </c>
    </row>
    <row r="279" spans="1:17" x14ac:dyDescent="0.35">
      <c r="A279">
        <v>2018</v>
      </c>
      <c r="B279" t="s">
        <v>13</v>
      </c>
      <c r="C279">
        <v>250.3</v>
      </c>
      <c r="D279">
        <v>238.7</v>
      </c>
      <c r="E279">
        <v>0.79</v>
      </c>
      <c r="F279">
        <v>14.33</v>
      </c>
      <c r="G279">
        <v>15.93</v>
      </c>
      <c r="H279">
        <v>265.5</v>
      </c>
      <c r="I279">
        <v>251.6</v>
      </c>
      <c r="J279">
        <v>0.85</v>
      </c>
      <c r="K279">
        <v>17.59</v>
      </c>
      <c r="L279">
        <v>19.52</v>
      </c>
      <c r="M279">
        <v>227.8</v>
      </c>
      <c r="N279">
        <v>217.8</v>
      </c>
      <c r="O279">
        <v>0.78</v>
      </c>
      <c r="P279">
        <v>12.34</v>
      </c>
      <c r="Q279">
        <v>12.69</v>
      </c>
    </row>
    <row r="280" spans="1:17" x14ac:dyDescent="0.35">
      <c r="A280">
        <v>2018</v>
      </c>
      <c r="B280" t="s">
        <v>14</v>
      </c>
      <c r="C280">
        <v>252.4</v>
      </c>
      <c r="D280">
        <v>241.2</v>
      </c>
      <c r="E280">
        <v>0.84</v>
      </c>
      <c r="F280">
        <v>13.34</v>
      </c>
      <c r="G280">
        <v>15.6</v>
      </c>
      <c r="H280">
        <v>267.89999999999998</v>
      </c>
      <c r="I280">
        <v>254.6</v>
      </c>
      <c r="J280">
        <v>0.9</v>
      </c>
      <c r="K280">
        <v>16.079999999999998</v>
      </c>
      <c r="L280">
        <v>19.29</v>
      </c>
      <c r="M280">
        <v>229.7</v>
      </c>
      <c r="N280">
        <v>219.8</v>
      </c>
      <c r="O280">
        <v>0.83</v>
      </c>
      <c r="P280">
        <v>11.85</v>
      </c>
      <c r="Q280">
        <v>12.55</v>
      </c>
    </row>
    <row r="281" spans="1:17" x14ac:dyDescent="0.35">
      <c r="A281">
        <v>2018</v>
      </c>
      <c r="B281" t="s">
        <v>15</v>
      </c>
      <c r="C281">
        <v>254.5</v>
      </c>
      <c r="D281">
        <v>243.5</v>
      </c>
      <c r="E281">
        <v>0.83</v>
      </c>
      <c r="F281">
        <v>12.48</v>
      </c>
      <c r="G281">
        <v>15.2</v>
      </c>
      <c r="H281">
        <v>270.39999999999998</v>
      </c>
      <c r="I281">
        <v>257.5</v>
      </c>
      <c r="J281">
        <v>0.91</v>
      </c>
      <c r="K281">
        <v>14.8</v>
      </c>
      <c r="L281">
        <v>18.89</v>
      </c>
      <c r="M281">
        <v>231.9</v>
      </c>
      <c r="N281">
        <v>221.8</v>
      </c>
      <c r="O281">
        <v>0.96</v>
      </c>
      <c r="P281">
        <v>11.64</v>
      </c>
      <c r="Q281">
        <v>12.38</v>
      </c>
    </row>
    <row r="282" spans="1:17" x14ac:dyDescent="0.35">
      <c r="A282">
        <v>2018</v>
      </c>
      <c r="B282" t="s">
        <v>16</v>
      </c>
      <c r="C282">
        <v>257.3</v>
      </c>
      <c r="D282">
        <v>245.7</v>
      </c>
      <c r="E282">
        <v>1.0900000000000001</v>
      </c>
      <c r="F282">
        <v>11.61</v>
      </c>
      <c r="G282">
        <v>14.79</v>
      </c>
      <c r="H282">
        <v>273.89999999999998</v>
      </c>
      <c r="I282">
        <v>260.3</v>
      </c>
      <c r="J282">
        <v>1.33</v>
      </c>
      <c r="K282">
        <v>13.45</v>
      </c>
      <c r="L282">
        <v>18.36</v>
      </c>
      <c r="M282">
        <v>234.5</v>
      </c>
      <c r="N282">
        <v>223.8</v>
      </c>
      <c r="O282">
        <v>1.0900000000000001</v>
      </c>
      <c r="P282">
        <v>11.6</v>
      </c>
      <c r="Q282">
        <v>12.32</v>
      </c>
    </row>
    <row r="283" spans="1:17" x14ac:dyDescent="0.35">
      <c r="A283">
        <v>2018</v>
      </c>
      <c r="B283" t="s">
        <v>17</v>
      </c>
      <c r="C283">
        <v>260.5</v>
      </c>
      <c r="D283">
        <v>247.9</v>
      </c>
      <c r="E283">
        <v>1.24</v>
      </c>
      <c r="F283">
        <v>11.23</v>
      </c>
      <c r="G283">
        <v>14.37</v>
      </c>
      <c r="H283">
        <v>278.2</v>
      </c>
      <c r="I283">
        <v>262.89999999999998</v>
      </c>
      <c r="J283">
        <v>1.57</v>
      </c>
      <c r="K283">
        <v>12.98</v>
      </c>
      <c r="L283">
        <v>17.75</v>
      </c>
      <c r="M283">
        <v>237.1</v>
      </c>
      <c r="N283">
        <v>225.8</v>
      </c>
      <c r="O283">
        <v>1.1000000000000001</v>
      </c>
      <c r="P283">
        <v>11.19</v>
      </c>
      <c r="Q283">
        <v>12.25</v>
      </c>
    </row>
    <row r="284" spans="1:17" x14ac:dyDescent="0.35">
      <c r="A284">
        <v>2018</v>
      </c>
      <c r="B284" t="s">
        <v>18</v>
      </c>
      <c r="C284">
        <v>263.39999999999998</v>
      </c>
      <c r="D284">
        <v>250.1</v>
      </c>
      <c r="E284">
        <v>1.1299999999999999</v>
      </c>
      <c r="F284">
        <v>11.14</v>
      </c>
      <c r="G284">
        <v>13.95</v>
      </c>
      <c r="H284">
        <v>282.2</v>
      </c>
      <c r="I284">
        <v>265.60000000000002</v>
      </c>
      <c r="J284">
        <v>1.4</v>
      </c>
      <c r="K284">
        <v>12.85</v>
      </c>
      <c r="L284">
        <v>17.100000000000001</v>
      </c>
      <c r="M284">
        <v>239</v>
      </c>
      <c r="N284">
        <v>227.8</v>
      </c>
      <c r="O284">
        <v>0.81</v>
      </c>
      <c r="P284">
        <v>10.81</v>
      </c>
      <c r="Q284">
        <v>12.11</v>
      </c>
    </row>
    <row r="285" spans="1:17" x14ac:dyDescent="0.35">
      <c r="A285">
        <v>2018</v>
      </c>
      <c r="B285" t="s">
        <v>19</v>
      </c>
      <c r="C285">
        <v>266.2</v>
      </c>
      <c r="D285">
        <v>252.4</v>
      </c>
      <c r="E285">
        <v>1.05</v>
      </c>
      <c r="F285">
        <v>11.23</v>
      </c>
      <c r="G285">
        <v>13.55</v>
      </c>
      <c r="H285">
        <v>286.2</v>
      </c>
      <c r="I285">
        <v>268.39999999999998</v>
      </c>
      <c r="J285">
        <v>1.42</v>
      </c>
      <c r="K285">
        <v>13.16</v>
      </c>
      <c r="L285">
        <v>16.5</v>
      </c>
      <c r="M285">
        <v>241.1</v>
      </c>
      <c r="N285">
        <v>229.7</v>
      </c>
      <c r="O285">
        <v>0.9</v>
      </c>
      <c r="P285">
        <v>10.62</v>
      </c>
      <c r="Q285">
        <v>11.93</v>
      </c>
    </row>
    <row r="286" spans="1:17" x14ac:dyDescent="0.35">
      <c r="A286">
        <v>2018</v>
      </c>
      <c r="B286" t="s">
        <v>20</v>
      </c>
      <c r="C286">
        <v>268.39999999999998</v>
      </c>
      <c r="D286">
        <v>254.6</v>
      </c>
      <c r="E286">
        <v>0.84</v>
      </c>
      <c r="F286">
        <v>11.28</v>
      </c>
      <c r="G286">
        <v>13.16</v>
      </c>
      <c r="H286">
        <v>289</v>
      </c>
      <c r="I286">
        <v>271.2</v>
      </c>
      <c r="J286">
        <v>1</v>
      </c>
      <c r="K286">
        <v>13.31</v>
      </c>
      <c r="L286">
        <v>15.92</v>
      </c>
      <c r="M286">
        <v>242.8</v>
      </c>
      <c r="N286">
        <v>231.6</v>
      </c>
      <c r="O286">
        <v>0.69</v>
      </c>
      <c r="P286">
        <v>10.48</v>
      </c>
      <c r="Q286">
        <v>11.74</v>
      </c>
    </row>
    <row r="287" spans="1:17" x14ac:dyDescent="0.35">
      <c r="A287">
        <v>2018</v>
      </c>
      <c r="B287" t="s">
        <v>21</v>
      </c>
      <c r="C287">
        <v>270.39999999999998</v>
      </c>
      <c r="D287">
        <v>256.89999999999998</v>
      </c>
      <c r="E287">
        <v>0.74</v>
      </c>
      <c r="F287">
        <v>11.26</v>
      </c>
      <c r="G287">
        <v>12.78</v>
      </c>
      <c r="H287">
        <v>291.39999999999998</v>
      </c>
      <c r="I287">
        <v>274</v>
      </c>
      <c r="J287">
        <v>0.82</v>
      </c>
      <c r="K287">
        <v>13.28</v>
      </c>
      <c r="L287">
        <v>15.36</v>
      </c>
      <c r="M287">
        <v>244.8</v>
      </c>
      <c r="N287">
        <v>233.5</v>
      </c>
      <c r="O287">
        <v>0.81</v>
      </c>
      <c r="P287">
        <v>10.49</v>
      </c>
      <c r="Q287">
        <v>11.56</v>
      </c>
    </row>
    <row r="288" spans="1:17" x14ac:dyDescent="0.35">
      <c r="A288">
        <v>2018</v>
      </c>
      <c r="B288" t="s">
        <v>22</v>
      </c>
      <c r="C288">
        <v>272.60000000000002</v>
      </c>
      <c r="D288">
        <v>259.2</v>
      </c>
      <c r="E288">
        <v>0.8</v>
      </c>
      <c r="F288">
        <v>11.28</v>
      </c>
      <c r="G288">
        <v>12.41</v>
      </c>
      <c r="H288">
        <v>294</v>
      </c>
      <c r="I288">
        <v>276.89999999999998</v>
      </c>
      <c r="J288">
        <v>0.9</v>
      </c>
      <c r="K288">
        <v>13.3</v>
      </c>
      <c r="L288">
        <v>14.8</v>
      </c>
      <c r="M288">
        <v>246.6</v>
      </c>
      <c r="N288">
        <v>235.5</v>
      </c>
      <c r="O288">
        <v>0.75</v>
      </c>
      <c r="P288">
        <v>10.44</v>
      </c>
      <c r="Q288">
        <v>11.37</v>
      </c>
    </row>
    <row r="289" spans="1:17" x14ac:dyDescent="0.35">
      <c r="A289">
        <v>2018</v>
      </c>
      <c r="B289" t="s">
        <v>23</v>
      </c>
      <c r="C289">
        <v>274.60000000000002</v>
      </c>
      <c r="D289">
        <v>261.60000000000002</v>
      </c>
      <c r="E289">
        <v>0.74</v>
      </c>
      <c r="F289">
        <v>11.44</v>
      </c>
      <c r="G289">
        <v>12.1</v>
      </c>
      <c r="H289">
        <v>296.39999999999998</v>
      </c>
      <c r="I289">
        <v>279.89999999999998</v>
      </c>
      <c r="J289">
        <v>0.81</v>
      </c>
      <c r="K289">
        <v>13.56</v>
      </c>
      <c r="L289">
        <v>14.35</v>
      </c>
      <c r="M289">
        <v>247.8</v>
      </c>
      <c r="N289">
        <v>237.4</v>
      </c>
      <c r="O289">
        <v>0.49</v>
      </c>
      <c r="P289">
        <v>10.43</v>
      </c>
      <c r="Q289">
        <v>11.19</v>
      </c>
    </row>
    <row r="290" spans="1:17" x14ac:dyDescent="0.35">
      <c r="A290">
        <v>2019</v>
      </c>
      <c r="B290" t="s">
        <v>11</v>
      </c>
      <c r="C290">
        <v>276.60000000000002</v>
      </c>
      <c r="D290">
        <v>263.89999999999998</v>
      </c>
      <c r="E290">
        <v>0.74</v>
      </c>
      <c r="F290">
        <v>11.37</v>
      </c>
      <c r="G290">
        <v>11.8</v>
      </c>
      <c r="H290">
        <v>298.89999999999998</v>
      </c>
      <c r="I290">
        <v>282.8</v>
      </c>
      <c r="J290">
        <v>0.83</v>
      </c>
      <c r="K290">
        <v>13.51</v>
      </c>
      <c r="L290">
        <v>13.93</v>
      </c>
      <c r="M290">
        <v>250.1</v>
      </c>
      <c r="N290">
        <v>239.4</v>
      </c>
      <c r="O290">
        <v>0.92</v>
      </c>
      <c r="P290">
        <v>10.62</v>
      </c>
      <c r="Q290">
        <v>11.02</v>
      </c>
    </row>
    <row r="291" spans="1:17" x14ac:dyDescent="0.35">
      <c r="A291">
        <v>2019</v>
      </c>
      <c r="B291" t="s">
        <v>13</v>
      </c>
      <c r="C291">
        <v>278.60000000000002</v>
      </c>
      <c r="D291">
        <v>266.3</v>
      </c>
      <c r="E291">
        <v>0.73</v>
      </c>
      <c r="F291">
        <v>11.31</v>
      </c>
      <c r="G291">
        <v>11.56</v>
      </c>
      <c r="H291">
        <v>301.3</v>
      </c>
      <c r="I291">
        <v>285.8</v>
      </c>
      <c r="J291">
        <v>0.82</v>
      </c>
      <c r="K291">
        <v>13.47</v>
      </c>
      <c r="L291">
        <v>13.62</v>
      </c>
      <c r="M291">
        <v>251.8</v>
      </c>
      <c r="N291">
        <v>241.4</v>
      </c>
      <c r="O291">
        <v>0.7</v>
      </c>
      <c r="P291">
        <v>10.53</v>
      </c>
      <c r="Q291">
        <v>10.88</v>
      </c>
    </row>
    <row r="292" spans="1:17" x14ac:dyDescent="0.35">
      <c r="A292">
        <v>2019</v>
      </c>
      <c r="B292" t="s">
        <v>14</v>
      </c>
      <c r="C292">
        <v>280.8</v>
      </c>
      <c r="D292">
        <v>268.7</v>
      </c>
      <c r="E292">
        <v>0.79</v>
      </c>
      <c r="F292">
        <v>11.25</v>
      </c>
      <c r="G292">
        <v>11.4</v>
      </c>
      <c r="H292">
        <v>303.89999999999998</v>
      </c>
      <c r="I292">
        <v>288.8</v>
      </c>
      <c r="J292">
        <v>0.88</v>
      </c>
      <c r="K292">
        <v>13.45</v>
      </c>
      <c r="L292">
        <v>13.42</v>
      </c>
      <c r="M292">
        <v>253.3</v>
      </c>
      <c r="N292">
        <v>243.4</v>
      </c>
      <c r="O292">
        <v>0.56000000000000005</v>
      </c>
      <c r="P292">
        <v>10.24</v>
      </c>
      <c r="Q292">
        <v>10.75</v>
      </c>
    </row>
    <row r="293" spans="1:17" x14ac:dyDescent="0.35">
      <c r="A293">
        <v>2019</v>
      </c>
      <c r="B293" t="s">
        <v>15</v>
      </c>
      <c r="C293">
        <v>283.5</v>
      </c>
      <c r="D293">
        <v>271.10000000000002</v>
      </c>
      <c r="E293">
        <v>0.94</v>
      </c>
      <c r="F293">
        <v>11.37</v>
      </c>
      <c r="G293">
        <v>11.31</v>
      </c>
      <c r="H293">
        <v>307.39999999999998</v>
      </c>
      <c r="I293">
        <v>291.89999999999998</v>
      </c>
      <c r="J293">
        <v>1.1399999999999999</v>
      </c>
      <c r="K293">
        <v>13.7</v>
      </c>
      <c r="L293">
        <v>13.34</v>
      </c>
      <c r="M293">
        <v>255</v>
      </c>
      <c r="N293">
        <v>245.3</v>
      </c>
      <c r="O293">
        <v>0.69</v>
      </c>
      <c r="P293">
        <v>9.94</v>
      </c>
      <c r="Q293">
        <v>10.61</v>
      </c>
    </row>
    <row r="294" spans="1:17" x14ac:dyDescent="0.35">
      <c r="A294">
        <v>2019</v>
      </c>
      <c r="B294" t="s">
        <v>16</v>
      </c>
      <c r="C294">
        <v>286.60000000000002</v>
      </c>
      <c r="D294">
        <v>273.5</v>
      </c>
      <c r="E294">
        <v>1.1100000000000001</v>
      </c>
      <c r="F294">
        <v>11.4</v>
      </c>
      <c r="G294">
        <v>11.298999999999999</v>
      </c>
      <c r="H294">
        <v>311.7</v>
      </c>
      <c r="I294">
        <v>295.10000000000002</v>
      </c>
      <c r="J294">
        <v>1.41</v>
      </c>
      <c r="K294">
        <v>13.79</v>
      </c>
      <c r="L294">
        <v>13.37</v>
      </c>
      <c r="M294">
        <v>257.10000000000002</v>
      </c>
      <c r="N294">
        <v>247.2</v>
      </c>
      <c r="O294">
        <v>0.81</v>
      </c>
      <c r="P294">
        <v>9.64</v>
      </c>
      <c r="Q294">
        <v>10.44</v>
      </c>
    </row>
    <row r="295" spans="1:17" x14ac:dyDescent="0.35">
      <c r="A295">
        <v>2019</v>
      </c>
      <c r="B295" t="s">
        <v>17</v>
      </c>
      <c r="C295">
        <v>289.7</v>
      </c>
      <c r="D295">
        <v>275.89999999999998</v>
      </c>
      <c r="E295">
        <v>1.07</v>
      </c>
      <c r="F295">
        <v>11.22</v>
      </c>
      <c r="G295">
        <v>11.297000000000001</v>
      </c>
      <c r="H295">
        <v>316</v>
      </c>
      <c r="I295">
        <v>298.2</v>
      </c>
      <c r="J295">
        <v>1.36</v>
      </c>
      <c r="K295">
        <v>13.56</v>
      </c>
      <c r="L295">
        <v>13.42</v>
      </c>
      <c r="M295">
        <v>259.2</v>
      </c>
      <c r="N295">
        <v>249</v>
      </c>
      <c r="O295">
        <v>0.84</v>
      </c>
      <c r="P295">
        <v>9.35</v>
      </c>
      <c r="Q295">
        <v>10.29</v>
      </c>
    </row>
    <row r="296" spans="1:17" x14ac:dyDescent="0.35">
      <c r="A296">
        <v>2019</v>
      </c>
      <c r="B296" t="s">
        <v>18</v>
      </c>
      <c r="C296">
        <v>292.60000000000002</v>
      </c>
      <c r="D296">
        <v>278.39999999999998</v>
      </c>
      <c r="E296">
        <v>1.01</v>
      </c>
      <c r="F296">
        <v>11.08</v>
      </c>
      <c r="G296">
        <v>11.291</v>
      </c>
      <c r="H296">
        <v>319.89999999999998</v>
      </c>
      <c r="I296">
        <v>301.3</v>
      </c>
      <c r="J296">
        <v>1.26</v>
      </c>
      <c r="K296">
        <v>13.39</v>
      </c>
      <c r="L296">
        <v>13.46</v>
      </c>
      <c r="M296">
        <v>261.5</v>
      </c>
      <c r="N296">
        <v>250.9</v>
      </c>
      <c r="O296">
        <v>0.87</v>
      </c>
      <c r="P296">
        <v>9.42</v>
      </c>
      <c r="Q296">
        <v>10.17</v>
      </c>
    </row>
    <row r="297" spans="1:17" x14ac:dyDescent="0.35">
      <c r="A297">
        <v>2019</v>
      </c>
      <c r="B297" t="s">
        <v>19</v>
      </c>
      <c r="C297">
        <v>295.5</v>
      </c>
      <c r="D297">
        <v>280.8</v>
      </c>
      <c r="E297">
        <v>0.99</v>
      </c>
      <c r="F297">
        <v>11.02</v>
      </c>
      <c r="G297">
        <v>11.271000000000001</v>
      </c>
      <c r="H297">
        <v>323.89999999999998</v>
      </c>
      <c r="I297">
        <v>304.5</v>
      </c>
      <c r="J297">
        <v>1.22</v>
      </c>
      <c r="K297">
        <v>13.17</v>
      </c>
      <c r="L297">
        <v>13.46</v>
      </c>
      <c r="M297">
        <v>263.39999999999998</v>
      </c>
      <c r="N297">
        <v>252.8</v>
      </c>
      <c r="O297">
        <v>0.72</v>
      </c>
      <c r="P297">
        <v>9.2200000000000006</v>
      </c>
      <c r="Q297">
        <v>10.050000000000001</v>
      </c>
    </row>
    <row r="298" spans="1:17" x14ac:dyDescent="0.35">
      <c r="A298">
        <v>2019</v>
      </c>
      <c r="B298" t="s">
        <v>20</v>
      </c>
      <c r="C298">
        <v>298.60000000000002</v>
      </c>
      <c r="D298">
        <v>283.3</v>
      </c>
      <c r="E298">
        <v>1.04</v>
      </c>
      <c r="F298">
        <v>11.24</v>
      </c>
      <c r="G298">
        <v>11.27</v>
      </c>
      <c r="H298">
        <v>328.1</v>
      </c>
      <c r="I298">
        <v>307.7</v>
      </c>
      <c r="J298">
        <v>1.3</v>
      </c>
      <c r="K298">
        <v>13.51</v>
      </c>
      <c r="L298">
        <v>13.47</v>
      </c>
      <c r="M298">
        <v>265.7</v>
      </c>
      <c r="N298">
        <v>254.7</v>
      </c>
      <c r="O298">
        <v>0.88</v>
      </c>
      <c r="P298">
        <v>9.43</v>
      </c>
      <c r="Q298">
        <v>9.9700000000000006</v>
      </c>
    </row>
    <row r="299" spans="1:17" x14ac:dyDescent="0.35">
      <c r="A299">
        <v>2019</v>
      </c>
      <c r="B299" t="s">
        <v>21</v>
      </c>
      <c r="C299">
        <v>301.8</v>
      </c>
      <c r="D299">
        <v>286</v>
      </c>
      <c r="E299">
        <v>1.07</v>
      </c>
      <c r="F299">
        <v>11.61</v>
      </c>
      <c r="G299">
        <v>11.3</v>
      </c>
      <c r="H299">
        <v>332.4</v>
      </c>
      <c r="I299">
        <v>311.2</v>
      </c>
      <c r="J299">
        <v>1.33</v>
      </c>
      <c r="K299">
        <v>14.09</v>
      </c>
      <c r="L299">
        <v>13.54</v>
      </c>
      <c r="M299">
        <v>267.89999999999998</v>
      </c>
      <c r="N299">
        <v>256.60000000000002</v>
      </c>
      <c r="O299">
        <v>0.83</v>
      </c>
      <c r="P299">
        <v>9.4499999999999993</v>
      </c>
      <c r="Q299">
        <v>9.8800000000000008</v>
      </c>
    </row>
    <row r="300" spans="1:17" x14ac:dyDescent="0.35">
      <c r="A300">
        <v>2019</v>
      </c>
      <c r="B300" t="s">
        <v>22</v>
      </c>
      <c r="C300">
        <v>304.89999999999998</v>
      </c>
      <c r="D300">
        <v>288.60000000000002</v>
      </c>
      <c r="E300">
        <v>1.02</v>
      </c>
      <c r="F300">
        <v>11.85</v>
      </c>
      <c r="G300">
        <v>11.35</v>
      </c>
      <c r="H300">
        <v>336.6</v>
      </c>
      <c r="I300">
        <v>314.7</v>
      </c>
      <c r="J300">
        <v>1.25</v>
      </c>
      <c r="K300">
        <v>14.48</v>
      </c>
      <c r="L300">
        <v>13.65</v>
      </c>
      <c r="M300">
        <v>270</v>
      </c>
      <c r="N300">
        <v>258.60000000000002</v>
      </c>
      <c r="O300">
        <v>0.78</v>
      </c>
      <c r="P300">
        <v>9.48</v>
      </c>
      <c r="Q300">
        <v>9.8000000000000007</v>
      </c>
    </row>
    <row r="301" spans="1:17" x14ac:dyDescent="0.35">
      <c r="A301">
        <v>2019</v>
      </c>
      <c r="B301" t="s">
        <v>23</v>
      </c>
      <c r="C301">
        <v>307.5</v>
      </c>
      <c r="D301">
        <v>291.39999999999998</v>
      </c>
      <c r="E301">
        <v>0.85</v>
      </c>
      <c r="F301">
        <v>11.98</v>
      </c>
      <c r="G301">
        <v>11.4</v>
      </c>
      <c r="H301">
        <v>339.9</v>
      </c>
      <c r="I301">
        <v>318.3</v>
      </c>
      <c r="J301">
        <v>0.97</v>
      </c>
      <c r="K301">
        <v>14.67</v>
      </c>
      <c r="L301">
        <v>13.74</v>
      </c>
      <c r="M301">
        <v>272.5</v>
      </c>
      <c r="N301">
        <v>260.60000000000002</v>
      </c>
      <c r="O301">
        <v>0.91</v>
      </c>
      <c r="P301">
        <v>9.9499999999999993</v>
      </c>
      <c r="Q301">
        <v>9.76</v>
      </c>
    </row>
    <row r="302" spans="1:17" x14ac:dyDescent="0.35">
      <c r="A302">
        <v>2020</v>
      </c>
      <c r="B302" t="s">
        <v>11</v>
      </c>
      <c r="C302">
        <v>310.2</v>
      </c>
      <c r="D302">
        <v>294.2</v>
      </c>
      <c r="E302">
        <v>0.87</v>
      </c>
      <c r="F302">
        <v>12.13</v>
      </c>
      <c r="G302">
        <v>11.46</v>
      </c>
      <c r="H302">
        <v>343.2</v>
      </c>
      <c r="I302">
        <v>322</v>
      </c>
      <c r="J302">
        <v>0.99</v>
      </c>
      <c r="K302">
        <v>14.85</v>
      </c>
      <c r="L302">
        <v>13.86</v>
      </c>
      <c r="M302">
        <v>274.60000000000002</v>
      </c>
      <c r="N302">
        <v>262.7</v>
      </c>
      <c r="O302">
        <v>0.8</v>
      </c>
      <c r="P302">
        <v>9.81</v>
      </c>
      <c r="Q302">
        <v>9.6999999999999993</v>
      </c>
    </row>
    <row r="303" spans="1:17" x14ac:dyDescent="0.35">
      <c r="A303">
        <v>2020</v>
      </c>
      <c r="B303" t="s">
        <v>13</v>
      </c>
      <c r="C303">
        <v>312.60000000000002</v>
      </c>
      <c r="D303">
        <v>297</v>
      </c>
      <c r="E303">
        <v>0.79</v>
      </c>
      <c r="F303">
        <v>12.2</v>
      </c>
      <c r="G303">
        <v>11.54</v>
      </c>
      <c r="H303">
        <v>346.2</v>
      </c>
      <c r="I303">
        <v>325.8</v>
      </c>
      <c r="J303">
        <v>0.87</v>
      </c>
      <c r="K303">
        <v>14.9</v>
      </c>
      <c r="L303">
        <v>13.98</v>
      </c>
      <c r="M303">
        <v>276.89999999999998</v>
      </c>
      <c r="N303">
        <v>264.8</v>
      </c>
      <c r="O303">
        <v>0.83</v>
      </c>
      <c r="P303">
        <v>9.9499999999999993</v>
      </c>
      <c r="Q303">
        <v>9.66</v>
      </c>
    </row>
    <row r="304" spans="1:17" x14ac:dyDescent="0.35">
      <c r="A304">
        <v>2020</v>
      </c>
      <c r="B304" t="s">
        <v>14</v>
      </c>
      <c r="C304">
        <v>315.2</v>
      </c>
      <c r="D304">
        <v>299.89999999999998</v>
      </c>
      <c r="E304">
        <v>0.84</v>
      </c>
      <c r="F304">
        <v>12.26</v>
      </c>
      <c r="G304">
        <v>11.62</v>
      </c>
      <c r="H304">
        <v>349.5</v>
      </c>
      <c r="I304">
        <v>329.6</v>
      </c>
      <c r="J304">
        <v>0.94</v>
      </c>
      <c r="K304">
        <v>14.98</v>
      </c>
      <c r="L304">
        <v>14.11</v>
      </c>
      <c r="M304">
        <v>279.10000000000002</v>
      </c>
      <c r="N304">
        <v>266.89999999999998</v>
      </c>
      <c r="O304">
        <v>0.81</v>
      </c>
      <c r="P304">
        <v>10.220000000000001</v>
      </c>
      <c r="Q304">
        <v>9.66</v>
      </c>
    </row>
    <row r="305" spans="1:17" x14ac:dyDescent="0.35">
      <c r="A305">
        <v>2020</v>
      </c>
      <c r="B305" t="s">
        <v>15</v>
      </c>
      <c r="C305">
        <v>318.39999999999998</v>
      </c>
      <c r="D305">
        <v>302.8</v>
      </c>
      <c r="E305">
        <v>1.02</v>
      </c>
      <c r="F305">
        <v>12.34</v>
      </c>
      <c r="G305">
        <v>11.71</v>
      </c>
      <c r="H305">
        <v>353.6</v>
      </c>
      <c r="I305">
        <v>333.4</v>
      </c>
      <c r="J305">
        <v>1.18</v>
      </c>
      <c r="K305">
        <v>15.03</v>
      </c>
      <c r="L305">
        <v>14.22</v>
      </c>
      <c r="M305">
        <v>282</v>
      </c>
      <c r="N305">
        <v>269.2</v>
      </c>
      <c r="O305">
        <v>1.01</v>
      </c>
      <c r="P305">
        <v>10.57</v>
      </c>
      <c r="Q305">
        <v>9.7200000000000006</v>
      </c>
    </row>
    <row r="306" spans="1:17" x14ac:dyDescent="0.35">
      <c r="A306">
        <v>2020</v>
      </c>
      <c r="B306" t="s">
        <v>16</v>
      </c>
      <c r="C306">
        <v>322.2</v>
      </c>
      <c r="D306">
        <v>305.8</v>
      </c>
      <c r="E306">
        <v>1.17</v>
      </c>
      <c r="F306">
        <v>12.4</v>
      </c>
      <c r="G306">
        <v>11.79</v>
      </c>
      <c r="H306">
        <v>358.6</v>
      </c>
      <c r="I306">
        <v>337.3</v>
      </c>
      <c r="J306">
        <v>1.42</v>
      </c>
      <c r="K306">
        <v>15.04</v>
      </c>
      <c r="L306">
        <v>14.33</v>
      </c>
      <c r="M306">
        <v>284.60000000000002</v>
      </c>
      <c r="N306">
        <v>271.39999999999998</v>
      </c>
      <c r="O306">
        <v>0.93</v>
      </c>
      <c r="P306">
        <v>10.7</v>
      </c>
      <c r="Q306">
        <v>9.81</v>
      </c>
    </row>
    <row r="307" spans="1:17" x14ac:dyDescent="0.35">
      <c r="A307">
        <v>2020</v>
      </c>
      <c r="B307" t="s">
        <v>17</v>
      </c>
      <c r="C307">
        <v>326.10000000000002</v>
      </c>
      <c r="D307">
        <v>308.8</v>
      </c>
      <c r="E307">
        <v>1.21</v>
      </c>
      <c r="F307">
        <v>12.56</v>
      </c>
      <c r="G307">
        <v>11.9</v>
      </c>
      <c r="H307">
        <v>363.9</v>
      </c>
      <c r="I307">
        <v>341.3</v>
      </c>
      <c r="J307">
        <v>1.48</v>
      </c>
      <c r="K307">
        <v>15.18</v>
      </c>
      <c r="L307">
        <v>14.46</v>
      </c>
      <c r="M307">
        <v>287.10000000000002</v>
      </c>
      <c r="N307">
        <v>273.8</v>
      </c>
      <c r="O307">
        <v>0.89</v>
      </c>
      <c r="P307">
        <v>10.75</v>
      </c>
      <c r="Q307">
        <v>9.93</v>
      </c>
    </row>
    <row r="308" spans="1:17" x14ac:dyDescent="0.35">
      <c r="A308">
        <v>2020</v>
      </c>
      <c r="B308" t="s">
        <v>18</v>
      </c>
      <c r="C308">
        <v>330.1</v>
      </c>
      <c r="D308">
        <v>311.89999999999998</v>
      </c>
      <c r="E308">
        <v>1.25</v>
      </c>
      <c r="F308">
        <v>12.82</v>
      </c>
      <c r="G308">
        <v>12.05</v>
      </c>
      <c r="H308">
        <v>369.5</v>
      </c>
      <c r="I308">
        <v>345.4</v>
      </c>
      <c r="J308">
        <v>1.52</v>
      </c>
      <c r="K308">
        <v>15.48</v>
      </c>
      <c r="L308">
        <v>14.63</v>
      </c>
      <c r="M308">
        <v>289.3</v>
      </c>
      <c r="N308">
        <v>276.10000000000002</v>
      </c>
      <c r="O308">
        <v>0.76</v>
      </c>
      <c r="P308">
        <v>10.64</v>
      </c>
      <c r="Q308">
        <v>10.029999999999999</v>
      </c>
    </row>
    <row r="309" spans="1:17" x14ac:dyDescent="0.35">
      <c r="A309">
        <v>2020</v>
      </c>
      <c r="B309" t="s">
        <v>19</v>
      </c>
      <c r="C309">
        <v>334.6</v>
      </c>
      <c r="D309">
        <v>315.2</v>
      </c>
      <c r="E309">
        <v>1.34</v>
      </c>
      <c r="F309">
        <v>13.22</v>
      </c>
      <c r="G309">
        <v>12.23</v>
      </c>
      <c r="H309">
        <v>375.7</v>
      </c>
      <c r="I309">
        <v>349.8</v>
      </c>
      <c r="J309">
        <v>1.67</v>
      </c>
      <c r="K309">
        <v>16</v>
      </c>
      <c r="L309">
        <v>14.87</v>
      </c>
      <c r="M309">
        <v>292.5</v>
      </c>
      <c r="N309">
        <v>278.5</v>
      </c>
      <c r="O309">
        <v>1.1200000000000001</v>
      </c>
      <c r="P309">
        <v>11.07</v>
      </c>
      <c r="Q309">
        <v>10.18</v>
      </c>
    </row>
    <row r="310" spans="1:17" x14ac:dyDescent="0.35">
      <c r="A310">
        <v>2020</v>
      </c>
      <c r="B310" t="s">
        <v>20</v>
      </c>
      <c r="C310">
        <v>339.5</v>
      </c>
      <c r="D310">
        <v>318.60000000000002</v>
      </c>
      <c r="E310">
        <v>1.48</v>
      </c>
      <c r="F310">
        <v>13.71</v>
      </c>
      <c r="G310">
        <v>12.44</v>
      </c>
      <c r="H310">
        <v>382.7</v>
      </c>
      <c r="I310">
        <v>354.3</v>
      </c>
      <c r="J310">
        <v>1.88</v>
      </c>
      <c r="K310">
        <v>16.66</v>
      </c>
      <c r="L310">
        <v>15.13</v>
      </c>
      <c r="M310">
        <v>295.39999999999998</v>
      </c>
      <c r="N310">
        <v>281</v>
      </c>
      <c r="O310">
        <v>0.97</v>
      </c>
      <c r="P310">
        <v>11.16</v>
      </c>
      <c r="Q310">
        <v>10.33</v>
      </c>
    </row>
    <row r="311" spans="1:17" x14ac:dyDescent="0.35">
      <c r="A311">
        <v>2020</v>
      </c>
      <c r="B311" t="s">
        <v>21</v>
      </c>
      <c r="C311">
        <v>344.7</v>
      </c>
      <c r="D311">
        <v>322.2</v>
      </c>
      <c r="E311">
        <v>1.54</v>
      </c>
      <c r="F311">
        <v>14.23</v>
      </c>
      <c r="G311">
        <v>12.66</v>
      </c>
      <c r="H311">
        <v>390.2</v>
      </c>
      <c r="I311">
        <v>359.1</v>
      </c>
      <c r="J311">
        <v>1.96</v>
      </c>
      <c r="K311">
        <v>17.38</v>
      </c>
      <c r="L311">
        <v>15.42</v>
      </c>
      <c r="M311">
        <v>299.3</v>
      </c>
      <c r="N311">
        <v>283.60000000000002</v>
      </c>
      <c r="O311">
        <v>1.32</v>
      </c>
      <c r="P311">
        <v>11.71</v>
      </c>
      <c r="Q311">
        <v>10.52</v>
      </c>
    </row>
    <row r="312" spans="1:17" x14ac:dyDescent="0.35">
      <c r="A312">
        <v>2020</v>
      </c>
      <c r="B312" t="s">
        <v>22</v>
      </c>
      <c r="C312">
        <v>350.3</v>
      </c>
      <c r="D312">
        <v>325.89999999999998</v>
      </c>
      <c r="E312">
        <v>1.6</v>
      </c>
      <c r="F312">
        <v>14.89</v>
      </c>
      <c r="G312">
        <v>12.92</v>
      </c>
      <c r="H312">
        <v>398.2</v>
      </c>
      <c r="I312">
        <v>364.3</v>
      </c>
      <c r="J312">
        <v>2.04</v>
      </c>
      <c r="K312">
        <v>18.3</v>
      </c>
      <c r="L312">
        <v>15.75</v>
      </c>
      <c r="M312">
        <v>301.3</v>
      </c>
      <c r="N312">
        <v>286.2</v>
      </c>
      <c r="O312">
        <v>0.68</v>
      </c>
      <c r="P312">
        <v>11.6</v>
      </c>
      <c r="Q312">
        <v>10.69</v>
      </c>
    </row>
    <row r="313" spans="1:17" x14ac:dyDescent="0.35">
      <c r="A313">
        <v>2020</v>
      </c>
      <c r="B313" t="s">
        <v>23</v>
      </c>
      <c r="C313">
        <v>355.9</v>
      </c>
      <c r="D313">
        <v>330</v>
      </c>
      <c r="E313">
        <v>1.61</v>
      </c>
      <c r="F313">
        <v>15.75</v>
      </c>
      <c r="G313">
        <v>13.25</v>
      </c>
      <c r="H313">
        <v>406.4</v>
      </c>
      <c r="I313">
        <v>369.8</v>
      </c>
      <c r="J313">
        <v>2.0499999999999998</v>
      </c>
      <c r="K313">
        <v>19.559999999999999</v>
      </c>
      <c r="L313">
        <v>16.170000000000002</v>
      </c>
      <c r="M313">
        <v>304.7</v>
      </c>
      <c r="N313">
        <v>288.89999999999998</v>
      </c>
      <c r="O313">
        <v>1.1299999999999999</v>
      </c>
      <c r="P313">
        <v>11.83</v>
      </c>
      <c r="Q313">
        <v>10.85</v>
      </c>
    </row>
    <row r="314" spans="1:17" x14ac:dyDescent="0.35">
      <c r="A314">
        <v>2021</v>
      </c>
      <c r="B314" t="s">
        <v>11</v>
      </c>
      <c r="C314">
        <v>361.2</v>
      </c>
      <c r="D314">
        <v>334.2</v>
      </c>
      <c r="E314">
        <v>1.49</v>
      </c>
      <c r="F314">
        <v>16.47</v>
      </c>
      <c r="G314">
        <v>13.62</v>
      </c>
      <c r="H314">
        <v>413.8</v>
      </c>
      <c r="I314">
        <v>375.7</v>
      </c>
      <c r="J314">
        <v>1.83</v>
      </c>
      <c r="K314">
        <v>20.57</v>
      </c>
      <c r="L314">
        <v>16.66</v>
      </c>
      <c r="M314">
        <v>309</v>
      </c>
      <c r="N314">
        <v>291.8</v>
      </c>
      <c r="O314">
        <v>1.39</v>
      </c>
      <c r="P314">
        <v>12.5</v>
      </c>
      <c r="Q314">
        <v>11.08</v>
      </c>
    </row>
    <row r="315" spans="1:17" x14ac:dyDescent="0.35">
      <c r="A315">
        <v>2021</v>
      </c>
      <c r="B315" t="s">
        <v>13</v>
      </c>
      <c r="C315">
        <v>366.8</v>
      </c>
      <c r="D315">
        <v>338.8</v>
      </c>
      <c r="E315">
        <v>1.54</v>
      </c>
      <c r="F315">
        <v>17.329999999999998</v>
      </c>
      <c r="G315">
        <v>14.05</v>
      </c>
      <c r="H315">
        <v>421.6</v>
      </c>
      <c r="I315">
        <v>382</v>
      </c>
      <c r="J315">
        <v>1.89</v>
      </c>
      <c r="K315">
        <v>21.79</v>
      </c>
      <c r="L315">
        <v>17.25</v>
      </c>
      <c r="M315">
        <v>312.8</v>
      </c>
      <c r="N315">
        <v>294.8</v>
      </c>
      <c r="O315">
        <v>1.26</v>
      </c>
      <c r="P315">
        <v>12.98</v>
      </c>
      <c r="Q315">
        <v>11.33</v>
      </c>
    </row>
    <row r="316" spans="1:17" x14ac:dyDescent="0.35">
      <c r="A316">
        <v>2021</v>
      </c>
      <c r="B316" t="s">
        <v>14</v>
      </c>
      <c r="C316">
        <v>372.5</v>
      </c>
      <c r="D316">
        <v>343.5</v>
      </c>
      <c r="E316">
        <v>1.56</v>
      </c>
      <c r="F316">
        <v>18.170000000000002</v>
      </c>
      <c r="G316">
        <v>14.55</v>
      </c>
      <c r="H316">
        <v>429.7</v>
      </c>
      <c r="I316">
        <v>388.7</v>
      </c>
      <c r="J316">
        <v>1.9</v>
      </c>
      <c r="K316">
        <v>22.95</v>
      </c>
      <c r="L316">
        <v>17.93</v>
      </c>
      <c r="M316">
        <v>316.10000000000002</v>
      </c>
      <c r="N316">
        <v>297.8</v>
      </c>
      <c r="O316">
        <v>1.03</v>
      </c>
      <c r="P316">
        <v>13.22</v>
      </c>
      <c r="Q316">
        <v>11.58</v>
      </c>
    </row>
    <row r="317" spans="1:17" x14ac:dyDescent="0.35">
      <c r="A317">
        <v>2021</v>
      </c>
      <c r="B317" t="s">
        <v>15</v>
      </c>
      <c r="C317">
        <v>376.1</v>
      </c>
      <c r="D317">
        <v>348.3</v>
      </c>
      <c r="E317">
        <v>0.97</v>
      </c>
      <c r="F317">
        <v>18.12</v>
      </c>
      <c r="G317">
        <v>15.04</v>
      </c>
      <c r="H317">
        <v>433.9</v>
      </c>
      <c r="I317">
        <v>395.3</v>
      </c>
      <c r="J317">
        <v>0.99</v>
      </c>
      <c r="K317">
        <v>22.72</v>
      </c>
      <c r="L317">
        <v>18.579999999999998</v>
      </c>
      <c r="M317">
        <v>319.5</v>
      </c>
      <c r="N317">
        <v>301</v>
      </c>
      <c r="O317">
        <v>1.08</v>
      </c>
      <c r="P317">
        <v>13.3</v>
      </c>
      <c r="Q317">
        <v>11.81</v>
      </c>
    </row>
    <row r="318" spans="1:17" x14ac:dyDescent="0.35">
      <c r="A318">
        <v>2021</v>
      </c>
      <c r="B318" t="s">
        <v>16</v>
      </c>
      <c r="C318">
        <v>379.9</v>
      </c>
      <c r="D318">
        <v>353.2</v>
      </c>
      <c r="E318">
        <v>1.01</v>
      </c>
      <c r="F318">
        <v>17.93</v>
      </c>
      <c r="G318">
        <v>15.5</v>
      </c>
      <c r="H318">
        <v>438.5</v>
      </c>
      <c r="I318">
        <v>402</v>
      </c>
      <c r="J318">
        <v>1.05</v>
      </c>
      <c r="K318">
        <v>22.28</v>
      </c>
      <c r="L318">
        <v>19.18</v>
      </c>
      <c r="M318">
        <v>323.7</v>
      </c>
      <c r="N318">
        <v>304.2</v>
      </c>
      <c r="O318">
        <v>1.34</v>
      </c>
      <c r="P318">
        <v>13.76</v>
      </c>
      <c r="Q318">
        <v>12.07</v>
      </c>
    </row>
    <row r="319" spans="1:17" x14ac:dyDescent="0.35">
      <c r="A319">
        <v>2021</v>
      </c>
      <c r="B319" t="s">
        <v>17</v>
      </c>
      <c r="C319">
        <v>384</v>
      </c>
      <c r="D319">
        <v>358</v>
      </c>
      <c r="E319">
        <v>1.06</v>
      </c>
      <c r="F319">
        <v>17.75</v>
      </c>
      <c r="G319">
        <v>15.93</v>
      </c>
      <c r="H319">
        <v>443.4</v>
      </c>
      <c r="I319">
        <v>408.6</v>
      </c>
      <c r="J319">
        <v>1.1100000000000001</v>
      </c>
      <c r="K319">
        <v>21.83</v>
      </c>
      <c r="L319">
        <v>19.72</v>
      </c>
      <c r="M319">
        <v>326.39999999999998</v>
      </c>
      <c r="N319">
        <v>307.5</v>
      </c>
      <c r="O319">
        <v>0.82</v>
      </c>
      <c r="P319">
        <v>13.68</v>
      </c>
      <c r="Q319">
        <v>12.32</v>
      </c>
    </row>
    <row r="320" spans="1:17" x14ac:dyDescent="0.35">
      <c r="A320">
        <v>2021</v>
      </c>
      <c r="B320" t="s">
        <v>18</v>
      </c>
      <c r="C320">
        <v>387.5</v>
      </c>
      <c r="D320">
        <v>362.8</v>
      </c>
      <c r="E320">
        <v>0.93</v>
      </c>
      <c r="F320">
        <v>17.38</v>
      </c>
      <c r="G320">
        <v>16.3</v>
      </c>
      <c r="H320">
        <v>447.2</v>
      </c>
      <c r="I320">
        <v>415.1</v>
      </c>
      <c r="J320">
        <v>0.86</v>
      </c>
      <c r="K320">
        <v>21.03</v>
      </c>
      <c r="L320">
        <v>20.16</v>
      </c>
      <c r="M320">
        <v>331.1</v>
      </c>
      <c r="N320">
        <v>311</v>
      </c>
      <c r="O320">
        <v>1.44</v>
      </c>
      <c r="P320">
        <v>14.45</v>
      </c>
      <c r="Q320">
        <v>12.64</v>
      </c>
    </row>
    <row r="321" spans="1:17" x14ac:dyDescent="0.35">
      <c r="A321">
        <v>2021</v>
      </c>
      <c r="B321" t="s">
        <v>19</v>
      </c>
      <c r="C321">
        <v>391.5</v>
      </c>
      <c r="D321">
        <v>367.5</v>
      </c>
      <c r="E321">
        <v>1.02</v>
      </c>
      <c r="F321">
        <v>17.010000000000002</v>
      </c>
      <c r="G321">
        <v>16.600000000000001</v>
      </c>
      <c r="H321">
        <v>451.9</v>
      </c>
      <c r="I321">
        <v>421.5</v>
      </c>
      <c r="J321">
        <v>1.06</v>
      </c>
      <c r="K321">
        <v>20.3</v>
      </c>
      <c r="L321">
        <v>20.5</v>
      </c>
      <c r="M321">
        <v>333.4</v>
      </c>
      <c r="N321">
        <v>314.39999999999998</v>
      </c>
      <c r="O321">
        <v>0.69</v>
      </c>
      <c r="P321">
        <v>13.98</v>
      </c>
      <c r="Q321">
        <v>12.88</v>
      </c>
    </row>
    <row r="322" spans="1:17" x14ac:dyDescent="0.35">
      <c r="A322">
        <v>2021</v>
      </c>
      <c r="B322" t="s">
        <v>20</v>
      </c>
      <c r="C322">
        <v>396</v>
      </c>
      <c r="D322">
        <v>372.2</v>
      </c>
      <c r="E322">
        <v>1.1499999999999999</v>
      </c>
      <c r="F322">
        <v>16.63</v>
      </c>
      <c r="G322">
        <v>16.829999999999998</v>
      </c>
      <c r="H322">
        <v>457.6</v>
      </c>
      <c r="I322">
        <v>427.7</v>
      </c>
      <c r="J322">
        <v>1.26</v>
      </c>
      <c r="K322">
        <v>19.57</v>
      </c>
      <c r="L322">
        <v>20.71</v>
      </c>
      <c r="M322">
        <v>337.8</v>
      </c>
      <c r="N322">
        <v>317.89999999999998</v>
      </c>
      <c r="O322">
        <v>1.31</v>
      </c>
      <c r="P322">
        <v>14.36</v>
      </c>
      <c r="Q322">
        <v>13.14</v>
      </c>
    </row>
    <row r="323" spans="1:17" x14ac:dyDescent="0.35">
      <c r="A323">
        <v>2021</v>
      </c>
      <c r="B323" t="s">
        <v>21</v>
      </c>
      <c r="C323">
        <v>399.9</v>
      </c>
      <c r="D323">
        <v>376.8</v>
      </c>
      <c r="E323">
        <v>0.98</v>
      </c>
      <c r="F323">
        <v>15.99</v>
      </c>
      <c r="G323">
        <v>16.96</v>
      </c>
      <c r="H323">
        <v>461.8</v>
      </c>
      <c r="I323">
        <v>433.7</v>
      </c>
      <c r="J323">
        <v>0.91</v>
      </c>
      <c r="K323">
        <v>18.34</v>
      </c>
      <c r="L323">
        <v>20.75</v>
      </c>
      <c r="M323">
        <v>340.5</v>
      </c>
      <c r="N323">
        <v>321.39999999999998</v>
      </c>
      <c r="O323">
        <v>0.81</v>
      </c>
      <c r="P323">
        <v>13.78</v>
      </c>
      <c r="Q323">
        <v>13.31</v>
      </c>
    </row>
    <row r="324" spans="1:17" x14ac:dyDescent="0.35">
      <c r="A324">
        <v>2021</v>
      </c>
      <c r="B324" t="s">
        <v>22</v>
      </c>
      <c r="C324">
        <v>404.2</v>
      </c>
      <c r="D324">
        <v>381.3</v>
      </c>
      <c r="E324">
        <v>1.08</v>
      </c>
      <c r="F324">
        <v>15.4</v>
      </c>
      <c r="G324">
        <v>16.98</v>
      </c>
      <c r="H324">
        <v>466.7</v>
      </c>
      <c r="I324">
        <v>439.4</v>
      </c>
      <c r="J324">
        <v>1.07</v>
      </c>
      <c r="K324">
        <v>17.21</v>
      </c>
      <c r="L324">
        <v>20.62</v>
      </c>
      <c r="M324">
        <v>344.7</v>
      </c>
      <c r="N324">
        <v>325</v>
      </c>
      <c r="O324">
        <v>1.23</v>
      </c>
      <c r="P324">
        <v>14.41</v>
      </c>
      <c r="Q324">
        <v>13.54</v>
      </c>
    </row>
    <row r="325" spans="1:17" x14ac:dyDescent="0.35">
      <c r="A325">
        <v>2021</v>
      </c>
      <c r="B325" t="s">
        <v>23</v>
      </c>
      <c r="C325">
        <v>411.5</v>
      </c>
      <c r="D325">
        <v>385.9</v>
      </c>
      <c r="E325">
        <v>1.82</v>
      </c>
      <c r="F325">
        <v>15.63</v>
      </c>
      <c r="G325">
        <v>16.95</v>
      </c>
      <c r="H325">
        <v>477</v>
      </c>
      <c r="I325">
        <v>445.3</v>
      </c>
      <c r="J325">
        <v>2.19</v>
      </c>
      <c r="K325">
        <v>17.37</v>
      </c>
      <c r="L325">
        <v>20.399999999999999</v>
      </c>
      <c r="M325">
        <v>348.4</v>
      </c>
      <c r="N325">
        <v>328.6</v>
      </c>
      <c r="O325">
        <v>1.07</v>
      </c>
      <c r="P325">
        <v>14.35</v>
      </c>
      <c r="Q325">
        <v>13.75</v>
      </c>
    </row>
    <row r="326" spans="1:17" x14ac:dyDescent="0.35">
      <c r="A326">
        <v>2022</v>
      </c>
      <c r="B326" t="s">
        <v>11</v>
      </c>
      <c r="C326">
        <v>417.6</v>
      </c>
      <c r="D326">
        <v>390.6</v>
      </c>
      <c r="E326">
        <v>1.47</v>
      </c>
      <c r="F326">
        <v>15.6</v>
      </c>
      <c r="G326">
        <v>16.87</v>
      </c>
      <c r="H326">
        <v>484.7</v>
      </c>
      <c r="I326">
        <v>451.2</v>
      </c>
      <c r="J326">
        <v>1.62</v>
      </c>
      <c r="K326">
        <v>17.13</v>
      </c>
      <c r="L326">
        <v>20.09</v>
      </c>
      <c r="M326">
        <v>352.7</v>
      </c>
      <c r="N326">
        <v>332.3</v>
      </c>
      <c r="O326">
        <v>1.23</v>
      </c>
      <c r="P326">
        <v>14.16</v>
      </c>
      <c r="Q326">
        <v>13.88</v>
      </c>
    </row>
    <row r="327" spans="1:17" x14ac:dyDescent="0.35">
      <c r="A327">
        <v>2022</v>
      </c>
      <c r="B327" t="s">
        <v>13</v>
      </c>
      <c r="C327">
        <v>424.4</v>
      </c>
      <c r="D327">
        <v>395.4</v>
      </c>
      <c r="E327">
        <v>1.63</v>
      </c>
      <c r="F327">
        <v>15.7</v>
      </c>
      <c r="G327">
        <v>16.73</v>
      </c>
      <c r="H327">
        <v>493.8</v>
      </c>
      <c r="I327">
        <v>457.2</v>
      </c>
      <c r="J327">
        <v>1.87</v>
      </c>
      <c r="K327">
        <v>17.11</v>
      </c>
      <c r="L327">
        <v>19.690000000000001</v>
      </c>
      <c r="M327">
        <v>357.5</v>
      </c>
      <c r="N327">
        <v>336</v>
      </c>
      <c r="O327">
        <v>1.36</v>
      </c>
      <c r="P327">
        <v>14.28</v>
      </c>
      <c r="Q327">
        <v>13.99</v>
      </c>
    </row>
    <row r="328" spans="1:17" x14ac:dyDescent="0.35">
      <c r="A328">
        <v>2022</v>
      </c>
      <c r="B328" t="s">
        <v>14</v>
      </c>
      <c r="C328">
        <v>431.8</v>
      </c>
      <c r="D328">
        <v>400.4</v>
      </c>
      <c r="E328">
        <v>1.74</v>
      </c>
      <c r="F328">
        <v>15.92</v>
      </c>
      <c r="G328">
        <v>16.54</v>
      </c>
      <c r="H328">
        <v>503.6</v>
      </c>
      <c r="I328">
        <v>463.3</v>
      </c>
      <c r="J328">
        <v>1.99</v>
      </c>
      <c r="K328">
        <v>17.2</v>
      </c>
      <c r="L328">
        <v>19.21</v>
      </c>
      <c r="M328">
        <v>360.5</v>
      </c>
      <c r="N328">
        <v>339.7</v>
      </c>
      <c r="O328">
        <v>0.83</v>
      </c>
      <c r="P328">
        <v>14.05</v>
      </c>
      <c r="Q328">
        <v>14.05</v>
      </c>
    </row>
    <row r="329" spans="1:17" x14ac:dyDescent="0.35">
      <c r="A329">
        <v>2022</v>
      </c>
      <c r="B329" t="s">
        <v>15</v>
      </c>
      <c r="C329">
        <v>439.4</v>
      </c>
      <c r="D329">
        <v>405.6</v>
      </c>
      <c r="E329">
        <v>1.76</v>
      </c>
      <c r="F329">
        <v>16.82</v>
      </c>
      <c r="G329">
        <v>16.45</v>
      </c>
      <c r="H329">
        <v>513.6</v>
      </c>
      <c r="I329">
        <v>470</v>
      </c>
      <c r="J329">
        <v>2</v>
      </c>
      <c r="K329">
        <v>18.37</v>
      </c>
      <c r="L329">
        <v>18.88</v>
      </c>
      <c r="M329">
        <v>364.6</v>
      </c>
      <c r="N329">
        <v>343.4</v>
      </c>
      <c r="O329">
        <v>1.1599999999999999</v>
      </c>
      <c r="P329">
        <v>14.14</v>
      </c>
      <c r="Q329">
        <v>14.12</v>
      </c>
    </row>
    <row r="330" spans="1:17" x14ac:dyDescent="0.35">
      <c r="A330">
        <v>2022</v>
      </c>
      <c r="B330" t="s">
        <v>16</v>
      </c>
      <c r="C330">
        <v>447.2</v>
      </c>
      <c r="D330">
        <v>411.2</v>
      </c>
      <c r="E330">
        <v>1.78</v>
      </c>
      <c r="F330">
        <v>17.71</v>
      </c>
      <c r="G330">
        <v>16.45</v>
      </c>
      <c r="H330">
        <v>524</v>
      </c>
      <c r="I330">
        <v>477.1</v>
      </c>
      <c r="J330">
        <v>2.0099999999999998</v>
      </c>
      <c r="K330">
        <v>19.5</v>
      </c>
      <c r="L330">
        <v>18.68</v>
      </c>
      <c r="M330">
        <v>371.8</v>
      </c>
      <c r="N330">
        <v>347.5</v>
      </c>
      <c r="O330">
        <v>1.96</v>
      </c>
      <c r="P330">
        <v>14.84</v>
      </c>
      <c r="Q330">
        <v>14.21</v>
      </c>
    </row>
    <row r="331" spans="1:17" x14ac:dyDescent="0.35">
      <c r="A331">
        <v>2022</v>
      </c>
      <c r="B331" t="s">
        <v>17</v>
      </c>
      <c r="C331">
        <v>455.4</v>
      </c>
      <c r="D331">
        <v>417.2</v>
      </c>
      <c r="E331">
        <v>1.82</v>
      </c>
      <c r="F331">
        <v>18.600000000000001</v>
      </c>
      <c r="G331">
        <v>16.54</v>
      </c>
      <c r="H331">
        <v>534.70000000000005</v>
      </c>
      <c r="I331">
        <v>484.7</v>
      </c>
      <c r="J331">
        <v>2.0499999999999998</v>
      </c>
      <c r="K331">
        <v>20.6</v>
      </c>
      <c r="L331">
        <v>18.62</v>
      </c>
      <c r="M331">
        <v>377.6</v>
      </c>
      <c r="N331">
        <v>351.7</v>
      </c>
      <c r="O331">
        <v>1.58</v>
      </c>
      <c r="P331">
        <v>15.7</v>
      </c>
      <c r="Q331">
        <v>14.39</v>
      </c>
    </row>
    <row r="332" spans="1:17" x14ac:dyDescent="0.35">
      <c r="A332">
        <v>2022</v>
      </c>
      <c r="B332" t="s">
        <v>18</v>
      </c>
      <c r="C332">
        <v>463.6</v>
      </c>
      <c r="D332">
        <v>423.5</v>
      </c>
      <c r="E332">
        <v>1.82</v>
      </c>
      <c r="F332">
        <v>19.64</v>
      </c>
      <c r="G332">
        <v>16.75</v>
      </c>
      <c r="H332">
        <v>545.6</v>
      </c>
      <c r="I332">
        <v>492.9</v>
      </c>
      <c r="J332">
        <v>2.04</v>
      </c>
      <c r="K332">
        <v>22.02</v>
      </c>
      <c r="L332">
        <v>18.75</v>
      </c>
      <c r="M332">
        <v>384.3</v>
      </c>
      <c r="N332">
        <v>356.2</v>
      </c>
      <c r="O332">
        <v>1.76</v>
      </c>
      <c r="P332">
        <v>16.059999999999999</v>
      </c>
      <c r="Q332">
        <v>14.53</v>
      </c>
    </row>
    <row r="333" spans="1:17" x14ac:dyDescent="0.35">
      <c r="A333">
        <v>2022</v>
      </c>
      <c r="B333" t="s">
        <v>19</v>
      </c>
      <c r="C333">
        <v>471.8</v>
      </c>
      <c r="D333">
        <v>430.2</v>
      </c>
      <c r="E333">
        <v>1.77</v>
      </c>
      <c r="F333">
        <v>20.52</v>
      </c>
      <c r="G333">
        <v>17.07</v>
      </c>
      <c r="H333">
        <v>556.4</v>
      </c>
      <c r="I333">
        <v>501.6</v>
      </c>
      <c r="J333">
        <v>1.98</v>
      </c>
      <c r="K333">
        <v>23.12</v>
      </c>
      <c r="L333">
        <v>19.02</v>
      </c>
      <c r="M333">
        <v>390.5</v>
      </c>
      <c r="N333">
        <v>360.9</v>
      </c>
      <c r="O333">
        <v>1.61</v>
      </c>
      <c r="P333">
        <v>17.12</v>
      </c>
      <c r="Q333">
        <v>14.8</v>
      </c>
    </row>
    <row r="334" spans="1:17" x14ac:dyDescent="0.35">
      <c r="A334">
        <v>2022</v>
      </c>
      <c r="B334" t="s">
        <v>20</v>
      </c>
      <c r="C334">
        <v>478.2</v>
      </c>
      <c r="D334">
        <v>437.1</v>
      </c>
      <c r="E334">
        <v>1.36</v>
      </c>
      <c r="F334">
        <v>20.77</v>
      </c>
      <c r="G334">
        <v>17.43</v>
      </c>
      <c r="H334">
        <v>564.4</v>
      </c>
      <c r="I334">
        <v>510.5</v>
      </c>
      <c r="J334">
        <v>1.43</v>
      </c>
      <c r="K334">
        <v>23.34</v>
      </c>
      <c r="L334">
        <v>19.36</v>
      </c>
      <c r="M334">
        <v>396.9</v>
      </c>
      <c r="N334">
        <v>365.8</v>
      </c>
      <c r="O334">
        <v>1.64</v>
      </c>
      <c r="P334">
        <v>17.489999999999998</v>
      </c>
      <c r="Q334">
        <v>15.07</v>
      </c>
    </row>
    <row r="335" spans="1:17" x14ac:dyDescent="0.35">
      <c r="A335">
        <v>2022</v>
      </c>
      <c r="B335" t="s">
        <v>21</v>
      </c>
      <c r="C335">
        <v>484.2</v>
      </c>
      <c r="D335">
        <v>444.1</v>
      </c>
      <c r="E335">
        <v>1.24</v>
      </c>
      <c r="F335">
        <v>21.09</v>
      </c>
      <c r="G335">
        <v>17.86</v>
      </c>
      <c r="H335">
        <v>571.29999999999995</v>
      </c>
      <c r="I335">
        <v>519.6</v>
      </c>
      <c r="J335">
        <v>1.23</v>
      </c>
      <c r="K335">
        <v>23.72</v>
      </c>
      <c r="L335">
        <v>19.829999999999998</v>
      </c>
      <c r="M335">
        <v>400</v>
      </c>
      <c r="N335">
        <v>370.8</v>
      </c>
      <c r="O335">
        <v>0.78</v>
      </c>
      <c r="P335">
        <v>17.46</v>
      </c>
      <c r="Q335">
        <v>15.38</v>
      </c>
    </row>
    <row r="336" spans="1:17" x14ac:dyDescent="0.35">
      <c r="A336">
        <v>2022</v>
      </c>
      <c r="B336" t="s">
        <v>22</v>
      </c>
      <c r="C336">
        <v>490.9</v>
      </c>
      <c r="D336">
        <v>451.3</v>
      </c>
      <c r="E336">
        <v>1.39</v>
      </c>
      <c r="F336">
        <v>21.47</v>
      </c>
      <c r="G336">
        <v>18.37</v>
      </c>
      <c r="H336">
        <v>579.29999999999995</v>
      </c>
      <c r="I336">
        <v>529</v>
      </c>
      <c r="J336">
        <v>1.4</v>
      </c>
      <c r="K336">
        <v>24.13</v>
      </c>
      <c r="L336">
        <v>20.41</v>
      </c>
      <c r="M336">
        <v>406.7</v>
      </c>
      <c r="N336">
        <v>376</v>
      </c>
      <c r="O336">
        <v>1.69</v>
      </c>
      <c r="P336">
        <v>17.989999999999998</v>
      </c>
      <c r="Q336">
        <v>15.69</v>
      </c>
    </row>
    <row r="337" spans="1:17" x14ac:dyDescent="0.35">
      <c r="A337">
        <v>2022</v>
      </c>
      <c r="B337" t="s">
        <v>23</v>
      </c>
      <c r="C337">
        <v>499.4</v>
      </c>
      <c r="D337">
        <v>458.7</v>
      </c>
      <c r="E337">
        <v>1.71</v>
      </c>
      <c r="F337">
        <v>21.34</v>
      </c>
      <c r="G337">
        <v>18.850000000000001</v>
      </c>
      <c r="H337">
        <v>590.20000000000005</v>
      </c>
      <c r="I337">
        <v>538.5</v>
      </c>
      <c r="J337">
        <v>1.89</v>
      </c>
      <c r="K337">
        <v>23.75</v>
      </c>
      <c r="L337">
        <v>20.94</v>
      </c>
      <c r="M337">
        <v>411.9</v>
      </c>
      <c r="N337">
        <v>381.2</v>
      </c>
      <c r="O337">
        <v>1.26</v>
      </c>
      <c r="P337">
        <v>18.21</v>
      </c>
      <c r="Q337">
        <v>16.02</v>
      </c>
    </row>
    <row r="338" spans="1:17" x14ac:dyDescent="0.35">
      <c r="A338">
        <v>2023</v>
      </c>
      <c r="B338" t="s">
        <v>11</v>
      </c>
      <c r="C338">
        <v>508.7</v>
      </c>
      <c r="D338">
        <v>466.3</v>
      </c>
      <c r="E338">
        <v>1.87</v>
      </c>
      <c r="F338">
        <v>21.82</v>
      </c>
      <c r="G338">
        <v>19.36</v>
      </c>
      <c r="H338">
        <v>602.5</v>
      </c>
      <c r="I338">
        <v>548.29999999999995</v>
      </c>
      <c r="J338">
        <v>2.08</v>
      </c>
      <c r="K338">
        <v>24.32</v>
      </c>
      <c r="L338">
        <v>21.53</v>
      </c>
      <c r="M338">
        <v>419.3</v>
      </c>
      <c r="N338">
        <v>386.8</v>
      </c>
      <c r="O338">
        <v>1.8</v>
      </c>
      <c r="P338">
        <v>18.88</v>
      </c>
      <c r="Q338">
        <v>16.41</v>
      </c>
    </row>
    <row r="339" spans="1:17" x14ac:dyDescent="0.35">
      <c r="A339">
        <v>2023</v>
      </c>
      <c r="B339" t="s">
        <v>13</v>
      </c>
      <c r="C339">
        <v>517.4</v>
      </c>
      <c r="D339">
        <v>474</v>
      </c>
      <c r="E339">
        <v>1.71</v>
      </c>
      <c r="F339">
        <v>21.91</v>
      </c>
      <c r="G339">
        <v>19.87</v>
      </c>
      <c r="H339">
        <v>614</v>
      </c>
      <c r="I339">
        <v>558.29999999999995</v>
      </c>
      <c r="J339">
        <v>1.9</v>
      </c>
      <c r="K339">
        <v>24.35</v>
      </c>
      <c r="L339">
        <v>22.12</v>
      </c>
      <c r="M339">
        <v>423.1</v>
      </c>
      <c r="N339">
        <v>392.3</v>
      </c>
      <c r="O339">
        <v>0.92</v>
      </c>
      <c r="P339">
        <v>18.37</v>
      </c>
      <c r="Q339">
        <v>16.75</v>
      </c>
    </row>
    <row r="340" spans="1:17" x14ac:dyDescent="0.35">
      <c r="A340">
        <v>2023</v>
      </c>
      <c r="B340" t="s">
        <v>14</v>
      </c>
      <c r="C340">
        <v>527</v>
      </c>
      <c r="D340">
        <v>481.9</v>
      </c>
      <c r="E340">
        <v>1.86</v>
      </c>
      <c r="F340">
        <v>22.04</v>
      </c>
      <c r="G340">
        <v>20.37</v>
      </c>
      <c r="H340">
        <v>626.70000000000005</v>
      </c>
      <c r="I340">
        <v>568.6</v>
      </c>
      <c r="J340">
        <v>2.0699999999999998</v>
      </c>
      <c r="K340">
        <v>24.45</v>
      </c>
      <c r="L340">
        <v>22.72</v>
      </c>
      <c r="M340">
        <v>431.2</v>
      </c>
      <c r="N340">
        <v>398.2</v>
      </c>
      <c r="O340">
        <v>1.91</v>
      </c>
      <c r="P340">
        <v>19.63</v>
      </c>
      <c r="Q340">
        <v>17.22</v>
      </c>
    </row>
    <row r="341" spans="1:17" x14ac:dyDescent="0.35">
      <c r="A341">
        <v>2023</v>
      </c>
      <c r="B341" t="s">
        <v>15</v>
      </c>
      <c r="C341">
        <v>537</v>
      </c>
      <c r="D341">
        <v>490.1</v>
      </c>
      <c r="E341">
        <v>1.91</v>
      </c>
      <c r="F341">
        <v>22.22</v>
      </c>
      <c r="G341">
        <v>20.82</v>
      </c>
      <c r="H341">
        <v>640</v>
      </c>
      <c r="I341">
        <v>579.1</v>
      </c>
      <c r="J341">
        <v>2.13</v>
      </c>
      <c r="K341">
        <v>24.61</v>
      </c>
      <c r="L341">
        <v>23.22</v>
      </c>
      <c r="M341">
        <v>437.4</v>
      </c>
      <c r="N341">
        <v>404.2</v>
      </c>
      <c r="O341">
        <v>1.44</v>
      </c>
      <c r="P341">
        <v>19.96</v>
      </c>
      <c r="Q341">
        <v>17.7</v>
      </c>
    </row>
    <row r="342" spans="1:17" x14ac:dyDescent="0.35">
      <c r="A342">
        <v>2023</v>
      </c>
      <c r="B342" t="s">
        <v>16</v>
      </c>
      <c r="C342">
        <v>547.5</v>
      </c>
      <c r="D342">
        <v>498.4</v>
      </c>
      <c r="E342">
        <v>1.94</v>
      </c>
      <c r="F342">
        <v>22.41</v>
      </c>
      <c r="G342">
        <v>21.2</v>
      </c>
      <c r="H342">
        <v>654.1</v>
      </c>
      <c r="I342">
        <v>589.9</v>
      </c>
      <c r="J342">
        <v>2.19</v>
      </c>
      <c r="K342">
        <v>24.82</v>
      </c>
      <c r="L342">
        <v>23.65</v>
      </c>
      <c r="M342">
        <v>445.5</v>
      </c>
      <c r="N342">
        <v>410.4</v>
      </c>
      <c r="O342">
        <v>1.85</v>
      </c>
      <c r="P342">
        <v>19.829999999999998</v>
      </c>
      <c r="Q342">
        <v>18.11</v>
      </c>
    </row>
    <row r="343" spans="1:17" x14ac:dyDescent="0.35">
      <c r="A343">
        <v>2023</v>
      </c>
      <c r="B343" t="s">
        <v>17</v>
      </c>
      <c r="C343">
        <v>559.1</v>
      </c>
      <c r="D343">
        <v>507.1</v>
      </c>
      <c r="E343">
        <v>2.13</v>
      </c>
      <c r="F343">
        <v>22.79</v>
      </c>
      <c r="G343">
        <v>21.54</v>
      </c>
      <c r="H343">
        <v>669.7</v>
      </c>
      <c r="I343">
        <v>601.20000000000005</v>
      </c>
      <c r="J343">
        <v>2.4</v>
      </c>
      <c r="K343">
        <v>25.25</v>
      </c>
      <c r="L343">
        <v>24.03</v>
      </c>
      <c r="M343">
        <v>453.4</v>
      </c>
      <c r="N343">
        <v>416.7</v>
      </c>
      <c r="O343">
        <v>1.77</v>
      </c>
      <c r="P343">
        <v>20.059999999999999</v>
      </c>
      <c r="Q343">
        <v>18.47</v>
      </c>
    </row>
    <row r="344" spans="1:17" x14ac:dyDescent="0.35">
      <c r="A344">
        <v>2023</v>
      </c>
      <c r="B344" t="s">
        <v>18</v>
      </c>
      <c r="C344">
        <v>575.29999999999995</v>
      </c>
      <c r="D344">
        <v>516.4</v>
      </c>
      <c r="E344">
        <v>2.89</v>
      </c>
      <c r="F344">
        <v>24.08</v>
      </c>
      <c r="G344">
        <v>21.92</v>
      </c>
      <c r="H344">
        <v>692.9</v>
      </c>
      <c r="I344">
        <v>613.5</v>
      </c>
      <c r="J344">
        <v>3.45</v>
      </c>
      <c r="K344">
        <v>26.98</v>
      </c>
      <c r="L344">
        <v>24.46</v>
      </c>
      <c r="M344">
        <v>463</v>
      </c>
      <c r="N344">
        <v>423.2</v>
      </c>
      <c r="O344">
        <v>2.11</v>
      </c>
      <c r="P344">
        <v>20.47</v>
      </c>
      <c r="Q344">
        <v>18.84</v>
      </c>
    </row>
    <row r="345" spans="1:17" x14ac:dyDescent="0.35">
      <c r="A345">
        <v>2023</v>
      </c>
      <c r="B345" t="s">
        <v>19</v>
      </c>
      <c r="C345">
        <v>593.6</v>
      </c>
      <c r="D345">
        <v>526.5</v>
      </c>
      <c r="E345">
        <v>3.18</v>
      </c>
      <c r="F345">
        <v>25.8</v>
      </c>
      <c r="G345">
        <v>22.38</v>
      </c>
      <c r="H345">
        <v>719.7</v>
      </c>
      <c r="I345">
        <v>627.1</v>
      </c>
      <c r="J345">
        <v>3.87</v>
      </c>
      <c r="K345">
        <v>29.34</v>
      </c>
      <c r="L345">
        <v>25.01</v>
      </c>
      <c r="M345">
        <v>473</v>
      </c>
      <c r="N345">
        <v>430.1</v>
      </c>
      <c r="O345">
        <v>2.1800000000000002</v>
      </c>
      <c r="P345">
        <v>21.15</v>
      </c>
      <c r="Q345">
        <v>19.18</v>
      </c>
    </row>
    <row r="346" spans="1:17" x14ac:dyDescent="0.35">
      <c r="A346">
        <v>2023</v>
      </c>
      <c r="B346" t="s">
        <v>20</v>
      </c>
      <c r="C346">
        <v>606</v>
      </c>
      <c r="D346">
        <v>537.20000000000005</v>
      </c>
      <c r="E346">
        <v>2.1</v>
      </c>
      <c r="F346">
        <v>26.72</v>
      </c>
      <c r="G346">
        <v>22.9</v>
      </c>
      <c r="H346">
        <v>737.3</v>
      </c>
      <c r="I346">
        <v>641.5</v>
      </c>
      <c r="J346">
        <v>2.4500000000000002</v>
      </c>
      <c r="K346">
        <v>30.64</v>
      </c>
      <c r="L346">
        <v>25.65</v>
      </c>
      <c r="M346">
        <v>483.6</v>
      </c>
      <c r="N346">
        <v>437.3</v>
      </c>
      <c r="O346">
        <v>2.2200000000000002</v>
      </c>
      <c r="P346">
        <v>21.84</v>
      </c>
      <c r="Q346">
        <v>19.55</v>
      </c>
    </row>
    <row r="347" spans="1:17" x14ac:dyDescent="0.35">
      <c r="A347">
        <v>2023</v>
      </c>
      <c r="B347" t="s">
        <v>21</v>
      </c>
      <c r="C347">
        <v>616.5</v>
      </c>
      <c r="D347">
        <v>548.20000000000005</v>
      </c>
      <c r="E347">
        <v>1.73</v>
      </c>
      <c r="F347">
        <v>27.33</v>
      </c>
      <c r="G347">
        <v>23.44</v>
      </c>
      <c r="H347">
        <v>751.4</v>
      </c>
      <c r="I347">
        <v>656.5</v>
      </c>
      <c r="J347">
        <v>1.91</v>
      </c>
      <c r="K347">
        <v>31.52</v>
      </c>
      <c r="L347">
        <v>26.33</v>
      </c>
      <c r="M347">
        <v>490.3</v>
      </c>
      <c r="N347">
        <v>444.9</v>
      </c>
      <c r="O347">
        <v>1.39</v>
      </c>
      <c r="P347">
        <v>22.58</v>
      </c>
      <c r="Q347">
        <v>19.98</v>
      </c>
    </row>
    <row r="348" spans="1:17" x14ac:dyDescent="0.35">
      <c r="A348">
        <v>2023</v>
      </c>
      <c r="B348" t="s">
        <v>22</v>
      </c>
      <c r="C348">
        <v>629.4</v>
      </c>
      <c r="D348">
        <v>559.70000000000005</v>
      </c>
      <c r="E348">
        <v>2.09</v>
      </c>
      <c r="F348">
        <v>28.2</v>
      </c>
      <c r="G348">
        <v>24.01</v>
      </c>
      <c r="H348">
        <v>769.6</v>
      </c>
      <c r="I348">
        <v>672.3</v>
      </c>
      <c r="J348">
        <v>2.42</v>
      </c>
      <c r="K348">
        <v>32.840000000000003</v>
      </c>
      <c r="L348">
        <v>27.09</v>
      </c>
      <c r="M348">
        <v>497.8</v>
      </c>
      <c r="N348">
        <v>452.5</v>
      </c>
      <c r="O348">
        <v>1.53</v>
      </c>
      <c r="P348">
        <v>22.38</v>
      </c>
      <c r="Q348">
        <v>20.350000000000001</v>
      </c>
    </row>
    <row r="349" spans="1:17" x14ac:dyDescent="0.35">
      <c r="A349">
        <v>2023</v>
      </c>
      <c r="B349" t="s">
        <v>23</v>
      </c>
      <c r="C349">
        <v>643.79999999999995</v>
      </c>
      <c r="D349">
        <v>571.79999999999995</v>
      </c>
      <c r="E349">
        <v>2.29</v>
      </c>
      <c r="F349">
        <v>28.92</v>
      </c>
      <c r="G349">
        <v>24.66</v>
      </c>
      <c r="H349">
        <v>790.5</v>
      </c>
      <c r="I349">
        <v>689</v>
      </c>
      <c r="J349">
        <v>2.72</v>
      </c>
      <c r="K349">
        <v>33.93</v>
      </c>
      <c r="L349">
        <v>27.96</v>
      </c>
      <c r="M349">
        <v>506.9</v>
      </c>
      <c r="N349">
        <v>460.4</v>
      </c>
      <c r="O349">
        <v>1.82</v>
      </c>
      <c r="P349">
        <v>23.06</v>
      </c>
      <c r="Q349">
        <v>20.76</v>
      </c>
    </row>
    <row r="350" spans="1:17" x14ac:dyDescent="0.35">
      <c r="A350">
        <v>2024</v>
      </c>
      <c r="B350" t="s">
        <v>11</v>
      </c>
      <c r="C350">
        <v>660.8</v>
      </c>
      <c r="D350">
        <v>584.4</v>
      </c>
      <c r="E350">
        <v>2.64</v>
      </c>
      <c r="F350">
        <v>29.9</v>
      </c>
      <c r="G350">
        <v>25.35</v>
      </c>
      <c r="H350">
        <v>815.9</v>
      </c>
      <c r="I350">
        <v>706.8</v>
      </c>
      <c r="J350">
        <v>3.21</v>
      </c>
      <c r="K350">
        <v>35.409999999999997</v>
      </c>
      <c r="L350">
        <v>28.91</v>
      </c>
      <c r="M350">
        <v>518.20000000000005</v>
      </c>
      <c r="N350">
        <v>468.6</v>
      </c>
      <c r="O350">
        <v>2.2400000000000002</v>
      </c>
      <c r="P350">
        <v>23.59</v>
      </c>
      <c r="Q350">
        <v>21.15</v>
      </c>
    </row>
    <row r="351" spans="1:17" x14ac:dyDescent="0.35">
      <c r="F351">
        <f>SUM(F2:F350)</f>
        <v>4492.1800000000012</v>
      </c>
      <c r="K351">
        <f>SUM(K2:K350)</f>
        <v>4417.1500000000005</v>
      </c>
      <c r="P351">
        <f>SUM(P2:P350)</f>
        <v>3784.2599999999961</v>
      </c>
    </row>
  </sheetData>
  <autoFilter ref="A1:Q350" xr:uid="{E396F3F8-FC9D-40F5-9434-93D9F65E79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4F4E-8CC8-4BD3-A004-2A130985E409}">
  <dimension ref="B1:L5"/>
  <sheetViews>
    <sheetView tabSelected="1" topLeftCell="A5" workbookViewId="0">
      <selection activeCell="B7" sqref="B7:G9"/>
    </sheetView>
  </sheetViews>
  <sheetFormatPr defaultRowHeight="15.5" x14ac:dyDescent="0.35"/>
  <cols>
    <col min="9" max="9" width="17" customWidth="1"/>
    <col min="11" max="11" width="10.75" customWidth="1"/>
    <col min="12" max="12" width="9.58203125" customWidth="1"/>
  </cols>
  <sheetData>
    <row r="1" spans="2:12" ht="21.5" customHeight="1" thickBot="1" x14ac:dyDescent="0.4"/>
    <row r="2" spans="2:12" ht="16" thickBot="1" x14ac:dyDescent="0.4">
      <c r="K2" s="61"/>
      <c r="L2" s="62" t="s">
        <v>10</v>
      </c>
    </row>
    <row r="3" spans="2:12" ht="25.5" customHeight="1" x14ac:dyDescent="0.35">
      <c r="B3" s="54" t="s">
        <v>0</v>
      </c>
      <c r="C3" s="55"/>
      <c r="D3" s="56"/>
      <c r="E3" s="56"/>
      <c r="F3" s="56"/>
      <c r="G3" s="56"/>
      <c r="H3" s="57"/>
      <c r="K3" s="63" t="s">
        <v>2</v>
      </c>
      <c r="L3" s="64">
        <v>1000</v>
      </c>
    </row>
    <row r="4" spans="2:12" ht="31.5" customHeight="1" thickBot="1" x14ac:dyDescent="0.4">
      <c r="B4" s="58" t="s">
        <v>1</v>
      </c>
      <c r="C4" s="59"/>
      <c r="D4" s="59"/>
      <c r="E4" s="59"/>
      <c r="F4" s="59"/>
      <c r="G4" s="59"/>
      <c r="H4" s="60"/>
      <c r="K4" s="65" t="s">
        <v>41</v>
      </c>
      <c r="L4" s="64">
        <v>507.06</v>
      </c>
    </row>
    <row r="5" spans="2:12" ht="40.5" customHeight="1" thickBot="1" x14ac:dyDescent="0.4">
      <c r="K5" s="66" t="s">
        <v>42</v>
      </c>
      <c r="L5" s="60">
        <v>405.55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FEDF-6CDF-4B98-BA82-775CE8D5ED95}">
  <dimension ref="A3:G205"/>
  <sheetViews>
    <sheetView topLeftCell="A37" workbookViewId="0">
      <selection activeCell="B56" sqref="B56"/>
    </sheetView>
  </sheetViews>
  <sheetFormatPr defaultRowHeight="15.5" x14ac:dyDescent="0.35"/>
  <cols>
    <col min="1" max="1" width="12.25" bestFit="1" customWidth="1"/>
    <col min="2" max="2" width="36.1640625" bestFit="1" customWidth="1"/>
    <col min="3" max="4" width="5.75" bestFit="1" customWidth="1"/>
    <col min="5" max="5" width="5.33203125" bestFit="1" customWidth="1"/>
    <col min="6" max="6" width="5.75" bestFit="1" customWidth="1"/>
    <col min="7" max="7" width="10.58203125" bestFit="1" customWidth="1"/>
  </cols>
  <sheetData>
    <row r="3" spans="1:7" x14ac:dyDescent="0.35">
      <c r="A3" s="75" t="s">
        <v>75</v>
      </c>
      <c r="B3" t="s">
        <v>74</v>
      </c>
      <c r="D3" s="75" t="s">
        <v>75</v>
      </c>
      <c r="E3" t="s">
        <v>74</v>
      </c>
    </row>
    <row r="4" spans="1:7" x14ac:dyDescent="0.35">
      <c r="A4" s="76">
        <v>1996</v>
      </c>
      <c r="B4" s="74">
        <v>367</v>
      </c>
      <c r="D4" s="76">
        <v>1998</v>
      </c>
      <c r="E4" s="74">
        <v>94</v>
      </c>
      <c r="F4" s="76"/>
      <c r="G4" s="74"/>
    </row>
    <row r="5" spans="1:7" x14ac:dyDescent="0.35">
      <c r="A5" s="76">
        <v>1997</v>
      </c>
      <c r="B5" s="74">
        <v>130</v>
      </c>
      <c r="D5" s="76">
        <v>1999</v>
      </c>
      <c r="E5" s="74">
        <v>81</v>
      </c>
      <c r="F5" s="76"/>
      <c r="G5" s="74"/>
    </row>
    <row r="6" spans="1:7" x14ac:dyDescent="0.35">
      <c r="A6" s="76">
        <v>1998</v>
      </c>
      <c r="B6" s="74">
        <v>94</v>
      </c>
      <c r="D6" s="76">
        <v>2000</v>
      </c>
      <c r="E6" s="74">
        <v>86.3</v>
      </c>
      <c r="F6" s="76"/>
      <c r="G6" s="74"/>
    </row>
    <row r="7" spans="1:7" x14ac:dyDescent="0.35">
      <c r="A7" s="76">
        <v>1999</v>
      </c>
      <c r="B7" s="74">
        <v>81</v>
      </c>
      <c r="D7" s="76">
        <v>2007</v>
      </c>
      <c r="E7" s="74">
        <v>65</v>
      </c>
      <c r="F7" s="76"/>
      <c r="G7" s="74"/>
    </row>
    <row r="8" spans="1:7" x14ac:dyDescent="0.35">
      <c r="A8" s="76">
        <v>2000</v>
      </c>
      <c r="B8" s="74">
        <v>86.3</v>
      </c>
      <c r="D8" s="76">
        <v>2024</v>
      </c>
      <c r="E8" s="74">
        <v>29.9</v>
      </c>
      <c r="F8" s="76"/>
      <c r="G8" s="74"/>
    </row>
    <row r="9" spans="1:7" x14ac:dyDescent="0.35">
      <c r="A9" s="76">
        <v>2001</v>
      </c>
      <c r="B9" s="74">
        <v>226.70000000000002</v>
      </c>
      <c r="D9" s="76" t="s">
        <v>76</v>
      </c>
      <c r="E9" s="74">
        <v>356.20000000000005</v>
      </c>
      <c r="F9" s="76"/>
      <c r="G9" s="74"/>
    </row>
    <row r="10" spans="1:7" x14ac:dyDescent="0.35">
      <c r="A10" s="76">
        <v>2002</v>
      </c>
      <c r="B10" s="74">
        <v>156.89999999999998</v>
      </c>
    </row>
    <row r="11" spans="1:7" x14ac:dyDescent="0.35">
      <c r="A11" s="76">
        <v>2003</v>
      </c>
      <c r="B11" s="74">
        <v>167.20000000000002</v>
      </c>
    </row>
    <row r="12" spans="1:7" x14ac:dyDescent="0.35">
      <c r="A12" s="76">
        <v>2004</v>
      </c>
      <c r="B12" s="74">
        <v>184.59999999999997</v>
      </c>
    </row>
    <row r="13" spans="1:7" x14ac:dyDescent="0.35">
      <c r="A13" s="76">
        <v>2005</v>
      </c>
      <c r="B13" s="74">
        <v>214.2</v>
      </c>
    </row>
    <row r="14" spans="1:7" x14ac:dyDescent="0.35">
      <c r="A14" s="76">
        <v>2006</v>
      </c>
      <c r="B14" s="74">
        <v>100.49999999999999</v>
      </c>
    </row>
    <row r="15" spans="1:7" x14ac:dyDescent="0.35">
      <c r="A15" s="76">
        <v>2007</v>
      </c>
      <c r="B15" s="74">
        <v>65</v>
      </c>
    </row>
    <row r="16" spans="1:7" x14ac:dyDescent="0.35">
      <c r="A16" s="76">
        <v>2008</v>
      </c>
      <c r="B16" s="74">
        <v>138.30000000000001</v>
      </c>
    </row>
    <row r="17" spans="1:2" x14ac:dyDescent="0.35">
      <c r="A17" s="76">
        <v>2009</v>
      </c>
      <c r="B17" s="74">
        <v>151.1</v>
      </c>
    </row>
    <row r="18" spans="1:2" x14ac:dyDescent="0.35">
      <c r="A18" s="76">
        <v>2010</v>
      </c>
      <c r="B18" s="74">
        <v>165.10000000000002</v>
      </c>
    </row>
    <row r="19" spans="1:2" x14ac:dyDescent="0.35">
      <c r="A19" s="76">
        <v>2011</v>
      </c>
      <c r="B19" s="74">
        <v>130.19999999999999</v>
      </c>
    </row>
    <row r="20" spans="1:2" x14ac:dyDescent="0.35">
      <c r="A20" s="76">
        <v>2012</v>
      </c>
      <c r="B20" s="74">
        <v>146.9</v>
      </c>
    </row>
    <row r="21" spans="1:2" x14ac:dyDescent="0.35">
      <c r="A21" s="76">
        <v>2013</v>
      </c>
      <c r="B21" s="74">
        <v>102.2</v>
      </c>
    </row>
    <row r="22" spans="1:2" x14ac:dyDescent="0.35">
      <c r="A22" s="76">
        <v>2014</v>
      </c>
      <c r="B22" s="74">
        <v>96.699999999999989</v>
      </c>
    </row>
    <row r="23" spans="1:2" x14ac:dyDescent="0.35">
      <c r="A23" s="76">
        <v>2015</v>
      </c>
      <c r="B23" s="74">
        <v>108.12</v>
      </c>
    </row>
    <row r="24" spans="1:2" x14ac:dyDescent="0.35">
      <c r="A24" s="76">
        <v>2016</v>
      </c>
      <c r="B24" s="74">
        <v>187.49999999999997</v>
      </c>
    </row>
    <row r="25" spans="1:2" x14ac:dyDescent="0.35">
      <c r="A25" s="76">
        <v>2017</v>
      </c>
      <c r="B25" s="74">
        <v>198.57</v>
      </c>
    </row>
    <row r="26" spans="1:2" x14ac:dyDescent="0.35">
      <c r="A26" s="76">
        <v>2018</v>
      </c>
      <c r="B26" s="74">
        <v>145.75</v>
      </c>
    </row>
    <row r="27" spans="1:2" x14ac:dyDescent="0.35">
      <c r="A27" s="76">
        <v>2019</v>
      </c>
      <c r="B27" s="74">
        <v>136.69999999999999</v>
      </c>
    </row>
    <row r="28" spans="1:2" x14ac:dyDescent="0.35">
      <c r="A28" s="76">
        <v>2020</v>
      </c>
      <c r="B28" s="74">
        <v>158.51</v>
      </c>
    </row>
    <row r="29" spans="1:2" x14ac:dyDescent="0.35">
      <c r="A29" s="76">
        <v>2021</v>
      </c>
      <c r="B29" s="74">
        <v>203.81</v>
      </c>
    </row>
    <row r="30" spans="1:2" x14ac:dyDescent="0.35">
      <c r="A30" s="76">
        <v>2022</v>
      </c>
      <c r="B30" s="74">
        <v>225.18</v>
      </c>
    </row>
    <row r="31" spans="1:2" x14ac:dyDescent="0.35">
      <c r="A31" s="76">
        <v>2023</v>
      </c>
      <c r="B31" s="74">
        <v>294.24</v>
      </c>
    </row>
    <row r="32" spans="1:2" x14ac:dyDescent="0.35">
      <c r="A32" s="76" t="s">
        <v>76</v>
      </c>
      <c r="B32" s="74">
        <v>4462.2800000000016</v>
      </c>
    </row>
    <row r="36" spans="1:2" x14ac:dyDescent="0.35">
      <c r="A36" s="75" t="s">
        <v>75</v>
      </c>
      <c r="B36" t="s">
        <v>77</v>
      </c>
    </row>
    <row r="37" spans="1:2" x14ac:dyDescent="0.35">
      <c r="A37" s="76">
        <v>1996</v>
      </c>
      <c r="B37" s="74"/>
    </row>
    <row r="38" spans="1:2" x14ac:dyDescent="0.35">
      <c r="A38" s="77" t="s">
        <v>19</v>
      </c>
      <c r="B38" s="74">
        <v>1.29</v>
      </c>
    </row>
    <row r="39" spans="1:2" x14ac:dyDescent="0.35">
      <c r="A39" s="77" t="s">
        <v>23</v>
      </c>
      <c r="B39" s="74">
        <v>-1.98</v>
      </c>
    </row>
    <row r="40" spans="1:2" x14ac:dyDescent="0.35">
      <c r="A40" s="77" t="s">
        <v>22</v>
      </c>
      <c r="B40" s="74">
        <v>-1.71</v>
      </c>
    </row>
    <row r="41" spans="1:2" x14ac:dyDescent="0.35">
      <c r="A41" s="77" t="s">
        <v>21</v>
      </c>
      <c r="B41" s="74">
        <v>-1.7</v>
      </c>
    </row>
    <row r="42" spans="1:2" x14ac:dyDescent="0.35">
      <c r="A42" s="77" t="s">
        <v>20</v>
      </c>
      <c r="B42" s="74">
        <v>-0.74</v>
      </c>
    </row>
    <row r="43" spans="1:2" x14ac:dyDescent="0.35">
      <c r="A43" s="76">
        <v>1997</v>
      </c>
      <c r="B43" s="74"/>
    </row>
    <row r="44" spans="1:2" x14ac:dyDescent="0.35">
      <c r="A44" s="77" t="s">
        <v>19</v>
      </c>
      <c r="B44" s="74">
        <v>0.73</v>
      </c>
    </row>
    <row r="45" spans="1:2" x14ac:dyDescent="0.35">
      <c r="A45" s="77" t="s">
        <v>23</v>
      </c>
      <c r="B45" s="74">
        <v>-7.0000000000000007E-2</v>
      </c>
    </row>
    <row r="46" spans="1:2" x14ac:dyDescent="0.35">
      <c r="A46" s="77" t="s">
        <v>22</v>
      </c>
      <c r="B46" s="74">
        <v>-7.0000000000000007E-2</v>
      </c>
    </row>
    <row r="47" spans="1:2" x14ac:dyDescent="0.35">
      <c r="A47" s="77" t="s">
        <v>21</v>
      </c>
      <c r="B47" s="74">
        <v>-1.87</v>
      </c>
    </row>
    <row r="48" spans="1:2" x14ac:dyDescent="0.35">
      <c r="A48" s="77" t="s">
        <v>20</v>
      </c>
      <c r="B48" s="74">
        <v>-1.84</v>
      </c>
    </row>
    <row r="49" spans="1:2" x14ac:dyDescent="0.35">
      <c r="A49" s="76">
        <v>1998</v>
      </c>
      <c r="B49" s="74"/>
    </row>
    <row r="50" spans="1:2" x14ac:dyDescent="0.35">
      <c r="A50" s="77" t="s">
        <v>19</v>
      </c>
      <c r="B50" s="74">
        <v>-0.43</v>
      </c>
    </row>
    <row r="51" spans="1:2" x14ac:dyDescent="0.35">
      <c r="A51" s="77" t="s">
        <v>23</v>
      </c>
      <c r="B51" s="74">
        <v>0.88</v>
      </c>
    </row>
    <row r="52" spans="1:2" x14ac:dyDescent="0.35">
      <c r="A52" s="77" t="s">
        <v>22</v>
      </c>
      <c r="B52" s="74">
        <v>1.61</v>
      </c>
    </row>
    <row r="53" spans="1:2" x14ac:dyDescent="0.35">
      <c r="A53" s="77" t="s">
        <v>21</v>
      </c>
      <c r="B53" s="74">
        <v>0</v>
      </c>
    </row>
    <row r="54" spans="1:2" x14ac:dyDescent="0.35">
      <c r="A54" s="77" t="s">
        <v>20</v>
      </c>
      <c r="B54" s="74">
        <v>-2.16</v>
      </c>
    </row>
    <row r="55" spans="1:2" x14ac:dyDescent="0.35">
      <c r="A55" s="76">
        <v>1999</v>
      </c>
      <c r="B55" s="74"/>
    </row>
    <row r="56" spans="1:2" x14ac:dyDescent="0.35">
      <c r="A56" s="77" t="s">
        <v>19</v>
      </c>
      <c r="B56" s="74">
        <v>-3.51</v>
      </c>
    </row>
    <row r="57" spans="1:2" x14ac:dyDescent="0.35">
      <c r="A57" s="77" t="s">
        <v>23</v>
      </c>
      <c r="B57" s="74">
        <v>1.1499999999999999</v>
      </c>
    </row>
    <row r="58" spans="1:2" x14ac:dyDescent="0.35">
      <c r="A58" s="77" t="s">
        <v>22</v>
      </c>
      <c r="B58" s="74">
        <v>0.09</v>
      </c>
    </row>
    <row r="59" spans="1:2" x14ac:dyDescent="0.35">
      <c r="A59" s="77" t="s">
        <v>21</v>
      </c>
      <c r="B59" s="74">
        <v>-0.74</v>
      </c>
    </row>
    <row r="60" spans="1:2" x14ac:dyDescent="0.35">
      <c r="A60" s="77" t="s">
        <v>20</v>
      </c>
      <c r="B60" s="74">
        <v>-0.73</v>
      </c>
    </row>
    <row r="61" spans="1:2" x14ac:dyDescent="0.35">
      <c r="A61" s="76">
        <v>2000</v>
      </c>
      <c r="B61" s="74"/>
    </row>
    <row r="62" spans="1:2" x14ac:dyDescent="0.35">
      <c r="A62" s="77" t="s">
        <v>19</v>
      </c>
      <c r="B62" s="74">
        <v>2.31</v>
      </c>
    </row>
    <row r="63" spans="1:2" x14ac:dyDescent="0.35">
      <c r="A63" s="77" t="s">
        <v>23</v>
      </c>
      <c r="B63" s="74">
        <v>0.4</v>
      </c>
    </row>
    <row r="64" spans="1:2" x14ac:dyDescent="0.35">
      <c r="A64" s="77" t="s">
        <v>22</v>
      </c>
      <c r="B64" s="74">
        <v>-1.37</v>
      </c>
    </row>
    <row r="65" spans="1:2" x14ac:dyDescent="0.35">
      <c r="A65" s="77" t="s">
        <v>21</v>
      </c>
      <c r="B65" s="74">
        <v>0.61</v>
      </c>
    </row>
    <row r="66" spans="1:2" x14ac:dyDescent="0.35">
      <c r="A66" s="77" t="s">
        <v>20</v>
      </c>
      <c r="B66" s="74">
        <v>1.39</v>
      </c>
    </row>
    <row r="67" spans="1:2" x14ac:dyDescent="0.35">
      <c r="A67" s="76">
        <v>2001</v>
      </c>
      <c r="B67" s="74"/>
    </row>
    <row r="68" spans="1:2" x14ac:dyDescent="0.35">
      <c r="A68" s="77" t="s">
        <v>19</v>
      </c>
      <c r="B68" s="74">
        <v>2.06</v>
      </c>
    </row>
    <row r="69" spans="1:2" x14ac:dyDescent="0.35">
      <c r="A69" s="77" t="s">
        <v>23</v>
      </c>
      <c r="B69" s="74">
        <v>-0.4</v>
      </c>
    </row>
    <row r="70" spans="1:2" x14ac:dyDescent="0.35">
      <c r="A70" s="77" t="s">
        <v>22</v>
      </c>
      <c r="B70" s="74">
        <v>-2.94</v>
      </c>
    </row>
    <row r="71" spans="1:2" x14ac:dyDescent="0.35">
      <c r="A71" s="77" t="s">
        <v>21</v>
      </c>
      <c r="B71" s="74">
        <v>0.79</v>
      </c>
    </row>
    <row r="72" spans="1:2" x14ac:dyDescent="0.35">
      <c r="A72" s="77" t="s">
        <v>20</v>
      </c>
      <c r="B72" s="74">
        <v>1.74</v>
      </c>
    </row>
    <row r="73" spans="1:2" x14ac:dyDescent="0.35">
      <c r="A73" s="76">
        <v>2002</v>
      </c>
      <c r="B73" s="74"/>
    </row>
    <row r="74" spans="1:2" x14ac:dyDescent="0.35">
      <c r="A74" s="77" t="s">
        <v>19</v>
      </c>
      <c r="B74" s="74">
        <v>-0.85</v>
      </c>
    </row>
    <row r="75" spans="1:2" x14ac:dyDescent="0.35">
      <c r="A75" s="77" t="s">
        <v>23</v>
      </c>
      <c r="B75" s="74">
        <v>-0.38</v>
      </c>
    </row>
    <row r="76" spans="1:2" x14ac:dyDescent="0.35">
      <c r="A76" s="77" t="s">
        <v>22</v>
      </c>
      <c r="B76" s="74">
        <v>3.31</v>
      </c>
    </row>
    <row r="77" spans="1:2" x14ac:dyDescent="0.35">
      <c r="A77" s="77" t="s">
        <v>21</v>
      </c>
      <c r="B77" s="74">
        <v>-3.43</v>
      </c>
    </row>
    <row r="78" spans="1:2" x14ac:dyDescent="0.35">
      <c r="A78" s="77" t="s">
        <v>20</v>
      </c>
      <c r="B78" s="74">
        <v>-0.35</v>
      </c>
    </row>
    <row r="79" spans="1:2" x14ac:dyDescent="0.35">
      <c r="A79" s="76">
        <v>2003</v>
      </c>
      <c r="B79" s="74"/>
    </row>
    <row r="80" spans="1:2" x14ac:dyDescent="0.35">
      <c r="A80" s="77" t="s">
        <v>19</v>
      </c>
      <c r="B80" s="74">
        <v>-1.27</v>
      </c>
    </row>
    <row r="81" spans="1:2" x14ac:dyDescent="0.35">
      <c r="A81" s="77" t="s">
        <v>23</v>
      </c>
      <c r="B81" s="74">
        <v>1.69</v>
      </c>
    </row>
    <row r="82" spans="1:2" x14ac:dyDescent="0.35">
      <c r="A82" s="77" t="s">
        <v>22</v>
      </c>
      <c r="B82" s="74">
        <v>1.37</v>
      </c>
    </row>
    <row r="83" spans="1:2" x14ac:dyDescent="0.35">
      <c r="A83" s="77" t="s">
        <v>21</v>
      </c>
      <c r="B83" s="74">
        <v>0.84</v>
      </c>
    </row>
    <row r="84" spans="1:2" x14ac:dyDescent="0.35">
      <c r="A84" s="77" t="s">
        <v>20</v>
      </c>
      <c r="B84" s="74">
        <v>4.9000000000000004</v>
      </c>
    </row>
    <row r="85" spans="1:2" x14ac:dyDescent="0.35">
      <c r="A85" s="76">
        <v>2004</v>
      </c>
      <c r="B85" s="74"/>
    </row>
    <row r="86" spans="1:2" x14ac:dyDescent="0.35">
      <c r="A86" s="77" t="s">
        <v>19</v>
      </c>
      <c r="B86" s="74">
        <v>0.81</v>
      </c>
    </row>
    <row r="87" spans="1:2" x14ac:dyDescent="0.35">
      <c r="A87" s="77" t="s">
        <v>23</v>
      </c>
      <c r="B87" s="74">
        <v>1.65</v>
      </c>
    </row>
    <row r="88" spans="1:2" x14ac:dyDescent="0.35">
      <c r="A88" s="77" t="s">
        <v>22</v>
      </c>
      <c r="B88" s="74">
        <v>0.75</v>
      </c>
    </row>
    <row r="89" spans="1:2" x14ac:dyDescent="0.35">
      <c r="A89" s="77" t="s">
        <v>21</v>
      </c>
      <c r="B89" s="74">
        <v>2.3199999999999998</v>
      </c>
    </row>
    <row r="90" spans="1:2" x14ac:dyDescent="0.35">
      <c r="A90" s="77" t="s">
        <v>20</v>
      </c>
      <c r="B90" s="74">
        <v>1.29</v>
      </c>
    </row>
    <row r="91" spans="1:2" x14ac:dyDescent="0.35">
      <c r="A91" s="76">
        <v>2005</v>
      </c>
      <c r="B91" s="74"/>
    </row>
    <row r="92" spans="1:2" x14ac:dyDescent="0.35">
      <c r="A92" s="77" t="s">
        <v>19</v>
      </c>
      <c r="B92" s="74">
        <v>2.48</v>
      </c>
    </row>
    <row r="93" spans="1:2" x14ac:dyDescent="0.35">
      <c r="A93" s="77" t="s">
        <v>23</v>
      </c>
      <c r="B93" s="74">
        <v>-1.48</v>
      </c>
    </row>
    <row r="94" spans="1:2" x14ac:dyDescent="0.35">
      <c r="A94" s="77" t="s">
        <v>22</v>
      </c>
      <c r="B94" s="74">
        <v>-2.21</v>
      </c>
    </row>
    <row r="95" spans="1:2" x14ac:dyDescent="0.35">
      <c r="A95" s="77" t="s">
        <v>21</v>
      </c>
      <c r="B95" s="74">
        <v>-2.39</v>
      </c>
    </row>
    <row r="96" spans="1:2" x14ac:dyDescent="0.35">
      <c r="A96" s="77" t="s">
        <v>20</v>
      </c>
      <c r="B96" s="74">
        <v>-1.78</v>
      </c>
    </row>
    <row r="97" spans="1:2" x14ac:dyDescent="0.35">
      <c r="A97" s="76">
        <v>2006</v>
      </c>
      <c r="B97" s="74"/>
    </row>
    <row r="98" spans="1:2" x14ac:dyDescent="0.35">
      <c r="A98" s="77" t="s">
        <v>19</v>
      </c>
      <c r="B98" s="74">
        <v>3.22</v>
      </c>
    </row>
    <row r="99" spans="1:2" x14ac:dyDescent="0.35">
      <c r="A99" s="77" t="s">
        <v>23</v>
      </c>
      <c r="B99" s="74">
        <v>-0.76</v>
      </c>
    </row>
    <row r="100" spans="1:2" x14ac:dyDescent="0.35">
      <c r="A100" s="77" t="s">
        <v>22</v>
      </c>
      <c r="B100" s="74">
        <v>-0.7</v>
      </c>
    </row>
    <row r="101" spans="1:2" x14ac:dyDescent="0.35">
      <c r="A101" s="77" t="s">
        <v>21</v>
      </c>
      <c r="B101" s="74">
        <v>-2.5</v>
      </c>
    </row>
    <row r="102" spans="1:2" x14ac:dyDescent="0.35">
      <c r="A102" s="77" t="s">
        <v>20</v>
      </c>
      <c r="B102" s="74">
        <v>0.59</v>
      </c>
    </row>
    <row r="103" spans="1:2" x14ac:dyDescent="0.35">
      <c r="A103" s="76">
        <v>2007</v>
      </c>
      <c r="B103" s="74"/>
    </row>
    <row r="104" spans="1:2" x14ac:dyDescent="0.35">
      <c r="A104" s="77" t="s">
        <v>19</v>
      </c>
      <c r="B104" s="74">
        <v>2.6</v>
      </c>
    </row>
    <row r="105" spans="1:2" x14ac:dyDescent="0.35">
      <c r="A105" s="77" t="s">
        <v>23</v>
      </c>
      <c r="B105" s="74">
        <v>0.56000000000000005</v>
      </c>
    </row>
    <row r="106" spans="1:2" x14ac:dyDescent="0.35">
      <c r="A106" s="77" t="s">
        <v>22</v>
      </c>
      <c r="B106" s="74">
        <v>-0.13</v>
      </c>
    </row>
    <row r="107" spans="1:2" x14ac:dyDescent="0.35">
      <c r="A107" s="77" t="s">
        <v>21</v>
      </c>
      <c r="B107" s="74">
        <v>-2.09</v>
      </c>
    </row>
    <row r="108" spans="1:2" x14ac:dyDescent="0.35">
      <c r="A108" s="77" t="s">
        <v>20</v>
      </c>
      <c r="B108" s="74">
        <v>0.5</v>
      </c>
    </row>
    <row r="109" spans="1:2" x14ac:dyDescent="0.35">
      <c r="A109" s="76">
        <v>2008</v>
      </c>
      <c r="B109" s="74"/>
    </row>
    <row r="110" spans="1:2" x14ac:dyDescent="0.35">
      <c r="A110" s="77" t="s">
        <v>19</v>
      </c>
      <c r="B110" s="74">
        <v>1.17</v>
      </c>
    </row>
    <row r="111" spans="1:2" x14ac:dyDescent="0.35">
      <c r="A111" s="77" t="s">
        <v>23</v>
      </c>
      <c r="B111" s="74">
        <v>0.75</v>
      </c>
    </row>
    <row r="112" spans="1:2" x14ac:dyDescent="0.35">
      <c r="A112" s="77" t="s">
        <v>22</v>
      </c>
      <c r="B112" s="74">
        <v>-0.05</v>
      </c>
    </row>
    <row r="113" spans="1:2" x14ac:dyDescent="0.35">
      <c r="A113" s="77" t="s">
        <v>21</v>
      </c>
      <c r="B113" s="74">
        <v>-0.6</v>
      </c>
    </row>
    <row r="114" spans="1:2" x14ac:dyDescent="0.35">
      <c r="A114" s="77" t="s">
        <v>20</v>
      </c>
      <c r="B114" s="74">
        <v>1.1000000000000001</v>
      </c>
    </row>
    <row r="115" spans="1:2" x14ac:dyDescent="0.35">
      <c r="A115" s="76">
        <v>2009</v>
      </c>
      <c r="B115" s="74"/>
    </row>
    <row r="116" spans="1:2" x14ac:dyDescent="0.35">
      <c r="A116" s="77" t="s">
        <v>19</v>
      </c>
      <c r="B116" s="74">
        <v>1.1299999999999999</v>
      </c>
    </row>
    <row r="117" spans="1:2" x14ac:dyDescent="0.35">
      <c r="A117" s="77" t="s">
        <v>23</v>
      </c>
      <c r="B117" s="74">
        <v>2.15</v>
      </c>
    </row>
    <row r="118" spans="1:2" x14ac:dyDescent="0.35">
      <c r="A118" s="77" t="s">
        <v>22</v>
      </c>
      <c r="B118" s="74">
        <v>0.65</v>
      </c>
    </row>
    <row r="119" spans="1:2" x14ac:dyDescent="0.35">
      <c r="A119" s="77" t="s">
        <v>21</v>
      </c>
      <c r="B119" s="74">
        <v>0.48</v>
      </c>
    </row>
    <row r="120" spans="1:2" x14ac:dyDescent="0.35">
      <c r="A120" s="77" t="s">
        <v>20</v>
      </c>
      <c r="B120" s="74">
        <v>0.5</v>
      </c>
    </row>
    <row r="121" spans="1:2" x14ac:dyDescent="0.35">
      <c r="A121" s="76">
        <v>2010</v>
      </c>
      <c r="B121" s="74"/>
    </row>
    <row r="122" spans="1:2" x14ac:dyDescent="0.35">
      <c r="A122" s="77" t="s">
        <v>19</v>
      </c>
      <c r="B122" s="74">
        <v>1.76</v>
      </c>
    </row>
    <row r="123" spans="1:2" x14ac:dyDescent="0.35">
      <c r="A123" s="77" t="s">
        <v>23</v>
      </c>
      <c r="B123" s="74">
        <v>1.29</v>
      </c>
    </row>
    <row r="124" spans="1:2" x14ac:dyDescent="0.35">
      <c r="A124" s="77" t="s">
        <v>22</v>
      </c>
      <c r="B124" s="74">
        <v>0.04</v>
      </c>
    </row>
    <row r="125" spans="1:2" x14ac:dyDescent="0.35">
      <c r="A125" s="77" t="s">
        <v>21</v>
      </c>
      <c r="B125" s="74">
        <v>0.3</v>
      </c>
    </row>
    <row r="126" spans="1:2" x14ac:dyDescent="0.35">
      <c r="A126" s="77" t="s">
        <v>20</v>
      </c>
      <c r="B126" s="74">
        <v>0.46</v>
      </c>
    </row>
    <row r="127" spans="1:2" x14ac:dyDescent="0.35">
      <c r="A127" s="76">
        <v>2011</v>
      </c>
      <c r="B127" s="74"/>
    </row>
    <row r="128" spans="1:2" x14ac:dyDescent="0.35">
      <c r="A128" s="77" t="s">
        <v>19</v>
      </c>
      <c r="B128" s="74">
        <v>1.67</v>
      </c>
    </row>
    <row r="129" spans="1:2" x14ac:dyDescent="0.35">
      <c r="A129" s="77" t="s">
        <v>23</v>
      </c>
      <c r="B129" s="74">
        <v>1.06</v>
      </c>
    </row>
    <row r="130" spans="1:2" x14ac:dyDescent="0.35">
      <c r="A130" s="77" t="s">
        <v>22</v>
      </c>
      <c r="B130" s="74">
        <v>0.04</v>
      </c>
    </row>
    <row r="131" spans="1:2" x14ac:dyDescent="0.35">
      <c r="A131" s="77" t="s">
        <v>21</v>
      </c>
      <c r="B131" s="74">
        <v>0.49</v>
      </c>
    </row>
    <row r="132" spans="1:2" x14ac:dyDescent="0.35">
      <c r="A132" s="77" t="s">
        <v>20</v>
      </c>
      <c r="B132" s="74">
        <v>1.41</v>
      </c>
    </row>
    <row r="133" spans="1:2" x14ac:dyDescent="0.35">
      <c r="A133" s="76">
        <v>2012</v>
      </c>
      <c r="B133" s="74"/>
    </row>
    <row r="134" spans="1:2" x14ac:dyDescent="0.35">
      <c r="A134" s="77" t="s">
        <v>19</v>
      </c>
      <c r="B134" s="74">
        <v>0.67</v>
      </c>
    </row>
    <row r="135" spans="1:2" x14ac:dyDescent="0.35">
      <c r="A135" s="77" t="s">
        <v>23</v>
      </c>
      <c r="B135" s="74">
        <v>0.75</v>
      </c>
    </row>
    <row r="136" spans="1:2" x14ac:dyDescent="0.35">
      <c r="A136" s="77" t="s">
        <v>22</v>
      </c>
      <c r="B136" s="74">
        <v>0.6</v>
      </c>
    </row>
    <row r="137" spans="1:2" x14ac:dyDescent="0.35">
      <c r="A137" s="77" t="s">
        <v>21</v>
      </c>
      <c r="B137" s="74">
        <v>0.88</v>
      </c>
    </row>
    <row r="138" spans="1:2" x14ac:dyDescent="0.35">
      <c r="A138" s="77" t="s">
        <v>20</v>
      </c>
      <c r="B138" s="74">
        <v>1.01</v>
      </c>
    </row>
    <row r="139" spans="1:2" x14ac:dyDescent="0.35">
      <c r="A139" s="76">
        <v>2013</v>
      </c>
      <c r="B139" s="74"/>
    </row>
    <row r="140" spans="1:2" x14ac:dyDescent="0.35">
      <c r="A140" s="77" t="s">
        <v>19</v>
      </c>
      <c r="B140" s="74">
        <v>0.25</v>
      </c>
    </row>
    <row r="141" spans="1:2" x14ac:dyDescent="0.35">
      <c r="A141" s="77" t="s">
        <v>23</v>
      </c>
      <c r="B141" s="74">
        <v>0.78</v>
      </c>
    </row>
    <row r="142" spans="1:2" x14ac:dyDescent="0.35">
      <c r="A142" s="77" t="s">
        <v>22</v>
      </c>
      <c r="B142" s="74">
        <v>0.72</v>
      </c>
    </row>
    <row r="143" spans="1:2" x14ac:dyDescent="0.35">
      <c r="A143" s="77" t="s">
        <v>21</v>
      </c>
      <c r="B143" s="74">
        <v>0.75</v>
      </c>
    </row>
    <row r="144" spans="1:2" x14ac:dyDescent="0.35">
      <c r="A144" s="77" t="s">
        <v>20</v>
      </c>
      <c r="B144" s="74">
        <v>0.75</v>
      </c>
    </row>
    <row r="145" spans="1:2" x14ac:dyDescent="0.35">
      <c r="A145" s="76">
        <v>2014</v>
      </c>
      <c r="B145" s="74"/>
    </row>
    <row r="146" spans="1:2" x14ac:dyDescent="0.35">
      <c r="A146" s="77" t="s">
        <v>19</v>
      </c>
      <c r="B146" s="74">
        <v>0.48</v>
      </c>
    </row>
    <row r="147" spans="1:2" x14ac:dyDescent="0.35">
      <c r="A147" s="77" t="s">
        <v>23</v>
      </c>
      <c r="B147" s="74">
        <v>0.82</v>
      </c>
    </row>
    <row r="148" spans="1:2" x14ac:dyDescent="0.35">
      <c r="A148" s="77" t="s">
        <v>22</v>
      </c>
      <c r="B148" s="74">
        <v>0.59</v>
      </c>
    </row>
    <row r="149" spans="1:2" x14ac:dyDescent="0.35">
      <c r="A149" s="77" t="s">
        <v>21</v>
      </c>
      <c r="B149" s="74">
        <v>0.51</v>
      </c>
    </row>
    <row r="150" spans="1:2" x14ac:dyDescent="0.35">
      <c r="A150" s="77" t="s">
        <v>20</v>
      </c>
      <c r="B150" s="74">
        <v>0.55000000000000004</v>
      </c>
    </row>
    <row r="151" spans="1:2" x14ac:dyDescent="0.35">
      <c r="A151" s="76">
        <v>2015</v>
      </c>
      <c r="B151" s="74"/>
    </row>
    <row r="152" spans="1:2" x14ac:dyDescent="0.35">
      <c r="A152" s="77" t="s">
        <v>19</v>
      </c>
      <c r="B152" s="74">
        <v>0.59</v>
      </c>
    </row>
    <row r="153" spans="1:2" x14ac:dyDescent="0.35">
      <c r="A153" s="77" t="s">
        <v>23</v>
      </c>
      <c r="B153" s="74">
        <v>0.99</v>
      </c>
    </row>
    <row r="154" spans="1:2" x14ac:dyDescent="0.35">
      <c r="A154" s="77" t="s">
        <v>22</v>
      </c>
      <c r="B154" s="74">
        <v>0.66</v>
      </c>
    </row>
    <row r="155" spans="1:2" x14ac:dyDescent="0.35">
      <c r="A155" s="77" t="s">
        <v>21</v>
      </c>
      <c r="B155" s="74">
        <v>0.42</v>
      </c>
    </row>
    <row r="156" spans="1:2" x14ac:dyDescent="0.35">
      <c r="A156" s="77" t="s">
        <v>20</v>
      </c>
      <c r="B156" s="74">
        <v>0.61</v>
      </c>
    </row>
    <row r="157" spans="1:2" x14ac:dyDescent="0.35">
      <c r="A157" s="76">
        <v>2016</v>
      </c>
      <c r="B157" s="74"/>
    </row>
    <row r="158" spans="1:2" x14ac:dyDescent="0.35">
      <c r="A158" s="77" t="s">
        <v>19</v>
      </c>
      <c r="B158" s="74">
        <v>1.01</v>
      </c>
    </row>
    <row r="159" spans="1:2" x14ac:dyDescent="0.35">
      <c r="A159" s="77" t="s">
        <v>23</v>
      </c>
      <c r="B159" s="74">
        <v>1.06</v>
      </c>
    </row>
    <row r="160" spans="1:2" x14ac:dyDescent="0.35">
      <c r="A160" s="77" t="s">
        <v>22</v>
      </c>
      <c r="B160" s="74">
        <v>0.78</v>
      </c>
    </row>
    <row r="161" spans="1:2" x14ac:dyDescent="0.35">
      <c r="A161" s="77" t="s">
        <v>21</v>
      </c>
      <c r="B161" s="74">
        <v>0.83</v>
      </c>
    </row>
    <row r="162" spans="1:2" x14ac:dyDescent="0.35">
      <c r="A162" s="77" t="s">
        <v>20</v>
      </c>
      <c r="B162" s="74">
        <v>0.81</v>
      </c>
    </row>
    <row r="163" spans="1:2" x14ac:dyDescent="0.35">
      <c r="A163" s="76">
        <v>2017</v>
      </c>
      <c r="B163" s="74"/>
    </row>
    <row r="164" spans="1:2" x14ac:dyDescent="0.35">
      <c r="A164" s="77" t="s">
        <v>19</v>
      </c>
      <c r="B164" s="74">
        <v>0.97</v>
      </c>
    </row>
    <row r="165" spans="1:2" x14ac:dyDescent="0.35">
      <c r="A165" s="77" t="s">
        <v>23</v>
      </c>
      <c r="B165" s="74">
        <v>0.59</v>
      </c>
    </row>
    <row r="166" spans="1:2" x14ac:dyDescent="0.35">
      <c r="A166" s="77" t="s">
        <v>22</v>
      </c>
      <c r="B166" s="74">
        <v>0.78</v>
      </c>
    </row>
    <row r="167" spans="1:2" x14ac:dyDescent="0.35">
      <c r="A167" s="77" t="s">
        <v>21</v>
      </c>
      <c r="B167" s="74">
        <v>0.76</v>
      </c>
    </row>
    <row r="168" spans="1:2" x14ac:dyDescent="0.35">
      <c r="A168" s="77" t="s">
        <v>20</v>
      </c>
      <c r="B168" s="74">
        <v>0.78</v>
      </c>
    </row>
    <row r="169" spans="1:2" x14ac:dyDescent="0.35">
      <c r="A169" s="76">
        <v>2018</v>
      </c>
      <c r="B169" s="74"/>
    </row>
    <row r="170" spans="1:2" x14ac:dyDescent="0.35">
      <c r="A170" s="77" t="s">
        <v>19</v>
      </c>
      <c r="B170" s="74">
        <v>1.05</v>
      </c>
    </row>
    <row r="171" spans="1:2" x14ac:dyDescent="0.35">
      <c r="A171" s="77" t="s">
        <v>23</v>
      </c>
      <c r="B171" s="74">
        <v>0.74</v>
      </c>
    </row>
    <row r="172" spans="1:2" x14ac:dyDescent="0.35">
      <c r="A172" s="77" t="s">
        <v>22</v>
      </c>
      <c r="B172" s="74">
        <v>0.8</v>
      </c>
    </row>
    <row r="173" spans="1:2" x14ac:dyDescent="0.35">
      <c r="A173" s="77" t="s">
        <v>21</v>
      </c>
      <c r="B173" s="74">
        <v>0.74</v>
      </c>
    </row>
    <row r="174" spans="1:2" x14ac:dyDescent="0.35">
      <c r="A174" s="77" t="s">
        <v>20</v>
      </c>
      <c r="B174" s="74">
        <v>0.84</v>
      </c>
    </row>
    <row r="175" spans="1:2" x14ac:dyDescent="0.35">
      <c r="A175" s="76">
        <v>2019</v>
      </c>
      <c r="B175" s="74"/>
    </row>
    <row r="176" spans="1:2" x14ac:dyDescent="0.35">
      <c r="A176" s="77" t="s">
        <v>19</v>
      </c>
      <c r="B176" s="74">
        <v>0.99</v>
      </c>
    </row>
    <row r="177" spans="1:2" x14ac:dyDescent="0.35">
      <c r="A177" s="77" t="s">
        <v>23</v>
      </c>
      <c r="B177" s="74">
        <v>0.85</v>
      </c>
    </row>
    <row r="178" spans="1:2" x14ac:dyDescent="0.35">
      <c r="A178" s="77" t="s">
        <v>22</v>
      </c>
      <c r="B178" s="74">
        <v>1.02</v>
      </c>
    </row>
    <row r="179" spans="1:2" x14ac:dyDescent="0.35">
      <c r="A179" s="77" t="s">
        <v>21</v>
      </c>
      <c r="B179" s="74">
        <v>1.07</v>
      </c>
    </row>
    <row r="180" spans="1:2" x14ac:dyDescent="0.35">
      <c r="A180" s="77" t="s">
        <v>20</v>
      </c>
      <c r="B180" s="74">
        <v>1.04</v>
      </c>
    </row>
    <row r="181" spans="1:2" x14ac:dyDescent="0.35">
      <c r="A181" s="76">
        <v>2020</v>
      </c>
      <c r="B181" s="74"/>
    </row>
    <row r="182" spans="1:2" x14ac:dyDescent="0.35">
      <c r="A182" s="77" t="s">
        <v>19</v>
      </c>
      <c r="B182" s="74">
        <v>1.34</v>
      </c>
    </row>
    <row r="183" spans="1:2" x14ac:dyDescent="0.35">
      <c r="A183" s="77" t="s">
        <v>23</v>
      </c>
      <c r="B183" s="74">
        <v>1.61</v>
      </c>
    </row>
    <row r="184" spans="1:2" x14ac:dyDescent="0.35">
      <c r="A184" s="77" t="s">
        <v>22</v>
      </c>
      <c r="B184" s="74">
        <v>1.6</v>
      </c>
    </row>
    <row r="185" spans="1:2" x14ac:dyDescent="0.35">
      <c r="A185" s="77" t="s">
        <v>21</v>
      </c>
      <c r="B185" s="74">
        <v>1.54</v>
      </c>
    </row>
    <row r="186" spans="1:2" x14ac:dyDescent="0.35">
      <c r="A186" s="77" t="s">
        <v>20</v>
      </c>
      <c r="B186" s="74">
        <v>1.48</v>
      </c>
    </row>
    <row r="187" spans="1:2" x14ac:dyDescent="0.35">
      <c r="A187" s="76">
        <v>2021</v>
      </c>
      <c r="B187" s="74"/>
    </row>
    <row r="188" spans="1:2" x14ac:dyDescent="0.35">
      <c r="A188" s="77" t="s">
        <v>19</v>
      </c>
      <c r="B188" s="74">
        <v>1.02</v>
      </c>
    </row>
    <row r="189" spans="1:2" x14ac:dyDescent="0.35">
      <c r="A189" s="77" t="s">
        <v>23</v>
      </c>
      <c r="B189" s="74">
        <v>1.82</v>
      </c>
    </row>
    <row r="190" spans="1:2" x14ac:dyDescent="0.35">
      <c r="A190" s="77" t="s">
        <v>22</v>
      </c>
      <c r="B190" s="74">
        <v>1.08</v>
      </c>
    </row>
    <row r="191" spans="1:2" x14ac:dyDescent="0.35">
      <c r="A191" s="77" t="s">
        <v>21</v>
      </c>
      <c r="B191" s="74">
        <v>0.98</v>
      </c>
    </row>
    <row r="192" spans="1:2" x14ac:dyDescent="0.35">
      <c r="A192" s="77" t="s">
        <v>20</v>
      </c>
      <c r="B192" s="74">
        <v>1.1499999999999999</v>
      </c>
    </row>
    <row r="193" spans="1:2" x14ac:dyDescent="0.35">
      <c r="A193" s="76">
        <v>2022</v>
      </c>
      <c r="B193" s="74"/>
    </row>
    <row r="194" spans="1:2" x14ac:dyDescent="0.35">
      <c r="A194" s="77" t="s">
        <v>19</v>
      </c>
      <c r="B194" s="74">
        <v>1.77</v>
      </c>
    </row>
    <row r="195" spans="1:2" x14ac:dyDescent="0.35">
      <c r="A195" s="77" t="s">
        <v>23</v>
      </c>
      <c r="B195" s="74">
        <v>1.71</v>
      </c>
    </row>
    <row r="196" spans="1:2" x14ac:dyDescent="0.35">
      <c r="A196" s="77" t="s">
        <v>22</v>
      </c>
      <c r="B196" s="74">
        <v>1.39</v>
      </c>
    </row>
    <row r="197" spans="1:2" x14ac:dyDescent="0.35">
      <c r="A197" s="77" t="s">
        <v>21</v>
      </c>
      <c r="B197" s="74">
        <v>1.24</v>
      </c>
    </row>
    <row r="198" spans="1:2" x14ac:dyDescent="0.35">
      <c r="A198" s="77" t="s">
        <v>20</v>
      </c>
      <c r="B198" s="74">
        <v>1.36</v>
      </c>
    </row>
    <row r="199" spans="1:2" x14ac:dyDescent="0.35">
      <c r="A199" s="76">
        <v>2023</v>
      </c>
      <c r="B199" s="74"/>
    </row>
    <row r="200" spans="1:2" x14ac:dyDescent="0.35">
      <c r="A200" s="77" t="s">
        <v>19</v>
      </c>
      <c r="B200" s="74">
        <v>3.18</v>
      </c>
    </row>
    <row r="201" spans="1:2" x14ac:dyDescent="0.35">
      <c r="A201" s="77" t="s">
        <v>23</v>
      </c>
      <c r="B201" s="74">
        <v>2.29</v>
      </c>
    </row>
    <row r="202" spans="1:2" x14ac:dyDescent="0.35">
      <c r="A202" s="77" t="s">
        <v>22</v>
      </c>
      <c r="B202" s="74">
        <v>2.09</v>
      </c>
    </row>
    <row r="203" spans="1:2" x14ac:dyDescent="0.35">
      <c r="A203" s="77" t="s">
        <v>21</v>
      </c>
      <c r="B203" s="74">
        <v>1.73</v>
      </c>
    </row>
    <row r="204" spans="1:2" x14ac:dyDescent="0.35">
      <c r="A204" s="77" t="s">
        <v>20</v>
      </c>
      <c r="B204" s="74">
        <v>2.1</v>
      </c>
    </row>
    <row r="205" spans="1:2" x14ac:dyDescent="0.35">
      <c r="A205" s="76" t="s">
        <v>76</v>
      </c>
      <c r="B205" s="74">
        <v>80.520000000000024</v>
      </c>
    </row>
  </sheetData>
  <conditionalFormatting sqref="A48">
    <cfRule type="containsText" dxfId="0" priority="1" operator="containsText" text="December">
      <formula>NOT(ISERROR(SEARCH("December",A48)))</formula>
    </cfRule>
  </conditionalFormatting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E78F-E71F-4900-92F4-5BAB8F8BA92D}">
  <dimension ref="A3:B382"/>
  <sheetViews>
    <sheetView topLeftCell="A67" workbookViewId="0">
      <selection activeCell="A3" sqref="A3"/>
    </sheetView>
  </sheetViews>
  <sheetFormatPr defaultRowHeight="15.5" x14ac:dyDescent="0.35"/>
  <cols>
    <col min="1" max="1" width="12.25" bestFit="1" customWidth="1"/>
    <col min="2" max="2" width="36.1640625" bestFit="1" customWidth="1"/>
    <col min="3" max="3" width="10.75" bestFit="1" customWidth="1"/>
  </cols>
  <sheetData>
    <row r="3" spans="1:2" x14ac:dyDescent="0.35">
      <c r="A3" s="75" t="s">
        <v>75</v>
      </c>
      <c r="B3" t="s">
        <v>77</v>
      </c>
    </row>
    <row r="4" spans="1:2" x14ac:dyDescent="0.35">
      <c r="A4" s="76">
        <v>1995</v>
      </c>
      <c r="B4" s="74"/>
    </row>
    <row r="5" spans="1:2" x14ac:dyDescent="0.35">
      <c r="A5" s="77" t="s">
        <v>15</v>
      </c>
      <c r="B5" s="74">
        <v>8.98</v>
      </c>
    </row>
    <row r="6" spans="1:2" x14ac:dyDescent="0.35">
      <c r="A6" s="77" t="s">
        <v>19</v>
      </c>
      <c r="B6" s="74">
        <v>3.53</v>
      </c>
    </row>
    <row r="7" spans="1:2" x14ac:dyDescent="0.35">
      <c r="A7" s="77" t="s">
        <v>23</v>
      </c>
      <c r="B7" s="74">
        <v>3.64</v>
      </c>
    </row>
    <row r="8" spans="1:2" x14ac:dyDescent="0.35">
      <c r="A8" s="77" t="s">
        <v>13</v>
      </c>
      <c r="B8" s="74">
        <v>4.59</v>
      </c>
    </row>
    <row r="9" spans="1:2" x14ac:dyDescent="0.35">
      <c r="A9" s="77" t="s">
        <v>18</v>
      </c>
      <c r="B9" s="74">
        <v>3.31</v>
      </c>
    </row>
    <row r="10" spans="1:2" x14ac:dyDescent="0.35">
      <c r="A10" s="77" t="s">
        <v>17</v>
      </c>
      <c r="B10" s="74">
        <v>4.53</v>
      </c>
    </row>
    <row r="11" spans="1:2" x14ac:dyDescent="0.35">
      <c r="A11" s="77" t="s">
        <v>14</v>
      </c>
      <c r="B11" s="74">
        <v>3.57</v>
      </c>
    </row>
    <row r="12" spans="1:2" x14ac:dyDescent="0.35">
      <c r="A12" s="77" t="s">
        <v>16</v>
      </c>
      <c r="B12" s="74">
        <v>6.16</v>
      </c>
    </row>
    <row r="13" spans="1:2" x14ac:dyDescent="0.35">
      <c r="A13" s="77" t="s">
        <v>22</v>
      </c>
      <c r="B13" s="74">
        <v>1.36</v>
      </c>
    </row>
    <row r="14" spans="1:2" x14ac:dyDescent="0.35">
      <c r="A14" s="77" t="s">
        <v>21</v>
      </c>
      <c r="B14" s="74">
        <v>-2.4700000000000002</v>
      </c>
    </row>
    <row r="15" spans="1:2" x14ac:dyDescent="0.35">
      <c r="A15" s="77" t="s">
        <v>20</v>
      </c>
      <c r="B15" s="74">
        <v>1.71</v>
      </c>
    </row>
    <row r="16" spans="1:2" x14ac:dyDescent="0.35">
      <c r="A16" s="76">
        <v>1996</v>
      </c>
      <c r="B16" s="74"/>
    </row>
    <row r="17" spans="1:2" x14ac:dyDescent="0.35">
      <c r="A17" s="77" t="s">
        <v>15</v>
      </c>
      <c r="B17" s="74">
        <v>1.25</v>
      </c>
    </row>
    <row r="18" spans="1:2" x14ac:dyDescent="0.35">
      <c r="A18" s="77" t="s">
        <v>19</v>
      </c>
      <c r="B18" s="74">
        <v>1.29</v>
      </c>
    </row>
    <row r="19" spans="1:2" x14ac:dyDescent="0.35">
      <c r="A19" s="77" t="s">
        <v>23</v>
      </c>
      <c r="B19" s="74">
        <v>-1.98</v>
      </c>
    </row>
    <row r="20" spans="1:2" x14ac:dyDescent="0.35">
      <c r="A20" s="77" t="s">
        <v>13</v>
      </c>
      <c r="B20" s="74">
        <v>1.81</v>
      </c>
    </row>
    <row r="21" spans="1:2" x14ac:dyDescent="0.35">
      <c r="A21" s="77" t="s">
        <v>11</v>
      </c>
      <c r="B21" s="74">
        <v>1.08</v>
      </c>
    </row>
    <row r="22" spans="1:2" x14ac:dyDescent="0.35">
      <c r="A22" s="77" t="s">
        <v>18</v>
      </c>
      <c r="B22" s="74">
        <v>3.84</v>
      </c>
    </row>
    <row r="23" spans="1:2" x14ac:dyDescent="0.35">
      <c r="A23" s="77" t="s">
        <v>17</v>
      </c>
      <c r="B23" s="74">
        <v>2.77</v>
      </c>
    </row>
    <row r="24" spans="1:2" x14ac:dyDescent="0.35">
      <c r="A24" s="77" t="s">
        <v>14</v>
      </c>
      <c r="B24" s="74">
        <v>2.31</v>
      </c>
    </row>
    <row r="25" spans="1:2" x14ac:dyDescent="0.35">
      <c r="A25" s="77" t="s">
        <v>16</v>
      </c>
      <c r="B25" s="74">
        <v>5.52</v>
      </c>
    </row>
    <row r="26" spans="1:2" x14ac:dyDescent="0.35">
      <c r="A26" s="77" t="s">
        <v>22</v>
      </c>
      <c r="B26" s="74">
        <v>-1.71</v>
      </c>
    </row>
    <row r="27" spans="1:2" x14ac:dyDescent="0.35">
      <c r="A27" s="77" t="s">
        <v>21</v>
      </c>
      <c r="B27" s="74">
        <v>-1.7</v>
      </c>
    </row>
    <row r="28" spans="1:2" x14ac:dyDescent="0.35">
      <c r="A28" s="77" t="s">
        <v>20</v>
      </c>
      <c r="B28" s="74">
        <v>-0.74</v>
      </c>
    </row>
    <row r="29" spans="1:2" x14ac:dyDescent="0.35">
      <c r="A29" s="76">
        <v>1997</v>
      </c>
      <c r="B29" s="74"/>
    </row>
    <row r="30" spans="1:2" x14ac:dyDescent="0.35">
      <c r="A30" s="77" t="s">
        <v>15</v>
      </c>
      <c r="B30" s="74">
        <v>4.2300000000000004</v>
      </c>
    </row>
    <row r="31" spans="1:2" x14ac:dyDescent="0.35">
      <c r="A31" s="77" t="s">
        <v>19</v>
      </c>
      <c r="B31" s="74">
        <v>0.73</v>
      </c>
    </row>
    <row r="32" spans="1:2" x14ac:dyDescent="0.35">
      <c r="A32" s="77" t="s">
        <v>23</v>
      </c>
      <c r="B32" s="74">
        <v>-7.0000000000000007E-2</v>
      </c>
    </row>
    <row r="33" spans="1:2" x14ac:dyDescent="0.35">
      <c r="A33" s="77" t="s">
        <v>13</v>
      </c>
      <c r="B33" s="74">
        <v>0.95</v>
      </c>
    </row>
    <row r="34" spans="1:2" x14ac:dyDescent="0.35">
      <c r="A34" s="77" t="s">
        <v>11</v>
      </c>
      <c r="B34" s="74">
        <v>1.08</v>
      </c>
    </row>
    <row r="35" spans="1:2" x14ac:dyDescent="0.35">
      <c r="A35" s="77" t="s">
        <v>18</v>
      </c>
      <c r="B35" s="74">
        <v>0.74</v>
      </c>
    </row>
    <row r="36" spans="1:2" x14ac:dyDescent="0.35">
      <c r="A36" s="77" t="s">
        <v>17</v>
      </c>
      <c r="B36" s="74">
        <v>1.67</v>
      </c>
    </row>
    <row r="37" spans="1:2" x14ac:dyDescent="0.35">
      <c r="A37" s="77" t="s">
        <v>14</v>
      </c>
      <c r="B37" s="74">
        <v>2.67</v>
      </c>
    </row>
    <row r="38" spans="1:2" x14ac:dyDescent="0.35">
      <c r="A38" s="77" t="s">
        <v>16</v>
      </c>
      <c r="B38" s="74">
        <v>1.7</v>
      </c>
    </row>
    <row r="39" spans="1:2" x14ac:dyDescent="0.35">
      <c r="A39" s="77" t="s">
        <v>22</v>
      </c>
      <c r="B39" s="74">
        <v>-7.0000000000000007E-2</v>
      </c>
    </row>
    <row r="40" spans="1:2" x14ac:dyDescent="0.35">
      <c r="A40" s="77" t="s">
        <v>21</v>
      </c>
      <c r="B40" s="74">
        <v>-1.87</v>
      </c>
    </row>
    <row r="41" spans="1:2" x14ac:dyDescent="0.35">
      <c r="A41" s="77" t="s">
        <v>20</v>
      </c>
      <c r="B41" s="74">
        <v>-1.84</v>
      </c>
    </row>
    <row r="42" spans="1:2" x14ac:dyDescent="0.35">
      <c r="A42" s="76">
        <v>1998</v>
      </c>
      <c r="B42" s="74"/>
    </row>
    <row r="43" spans="1:2" x14ac:dyDescent="0.35">
      <c r="A43" s="77" t="s">
        <v>15</v>
      </c>
      <c r="B43" s="74">
        <v>2.36</v>
      </c>
    </row>
    <row r="44" spans="1:2" x14ac:dyDescent="0.35">
      <c r="A44" s="77" t="s">
        <v>19</v>
      </c>
      <c r="B44" s="74">
        <v>-0.43</v>
      </c>
    </row>
    <row r="45" spans="1:2" x14ac:dyDescent="0.35">
      <c r="A45" s="77" t="s">
        <v>23</v>
      </c>
      <c r="B45" s="74">
        <v>0.88</v>
      </c>
    </row>
    <row r="46" spans="1:2" x14ac:dyDescent="0.35">
      <c r="A46" s="77" t="s">
        <v>13</v>
      </c>
      <c r="B46" s="74">
        <v>0.37</v>
      </c>
    </row>
    <row r="47" spans="1:2" x14ac:dyDescent="0.35">
      <c r="A47" s="77" t="s">
        <v>11</v>
      </c>
      <c r="B47" s="74">
        <v>-0.19</v>
      </c>
    </row>
    <row r="48" spans="1:2" x14ac:dyDescent="0.35">
      <c r="A48" s="77" t="s">
        <v>18</v>
      </c>
      <c r="B48" s="74">
        <v>2.86</v>
      </c>
    </row>
    <row r="49" spans="1:2" x14ac:dyDescent="0.35">
      <c r="A49" s="77" t="s">
        <v>17</v>
      </c>
      <c r="B49" s="74">
        <v>3.54</v>
      </c>
    </row>
    <row r="50" spans="1:2" x14ac:dyDescent="0.35">
      <c r="A50" s="77" t="s">
        <v>14</v>
      </c>
      <c r="B50" s="74">
        <v>1.5</v>
      </c>
    </row>
    <row r="51" spans="1:2" x14ac:dyDescent="0.35">
      <c r="A51" s="77" t="s">
        <v>16</v>
      </c>
      <c r="B51" s="74">
        <v>1.1100000000000001</v>
      </c>
    </row>
    <row r="52" spans="1:2" x14ac:dyDescent="0.35">
      <c r="A52" s="77" t="s">
        <v>22</v>
      </c>
      <c r="B52" s="74">
        <v>1.61</v>
      </c>
    </row>
    <row r="53" spans="1:2" x14ac:dyDescent="0.35">
      <c r="A53" s="77" t="s">
        <v>21</v>
      </c>
      <c r="B53" s="74">
        <v>0</v>
      </c>
    </row>
    <row r="54" spans="1:2" x14ac:dyDescent="0.35">
      <c r="A54" s="77" t="s">
        <v>20</v>
      </c>
      <c r="B54" s="74">
        <v>-2.16</v>
      </c>
    </row>
    <row r="55" spans="1:2" x14ac:dyDescent="0.35">
      <c r="A55" s="76">
        <v>1999</v>
      </c>
      <c r="B55" s="74"/>
    </row>
    <row r="56" spans="1:2" x14ac:dyDescent="0.35">
      <c r="A56" s="77" t="s">
        <v>15</v>
      </c>
      <c r="B56" s="74">
        <v>0.59</v>
      </c>
    </row>
    <row r="57" spans="1:2" x14ac:dyDescent="0.35">
      <c r="A57" s="77" t="s">
        <v>19</v>
      </c>
      <c r="B57" s="74">
        <v>-3.51</v>
      </c>
    </row>
    <row r="58" spans="1:2" x14ac:dyDescent="0.35">
      <c r="A58" s="77" t="s">
        <v>23</v>
      </c>
      <c r="B58" s="74">
        <v>1.1499999999999999</v>
      </c>
    </row>
    <row r="59" spans="1:2" x14ac:dyDescent="0.35">
      <c r="A59" s="77" t="s">
        <v>13</v>
      </c>
      <c r="B59" s="74">
        <v>0.44</v>
      </c>
    </row>
    <row r="60" spans="1:2" x14ac:dyDescent="0.35">
      <c r="A60" s="77" t="s">
        <v>11</v>
      </c>
      <c r="B60" s="74">
        <v>1.92</v>
      </c>
    </row>
    <row r="61" spans="1:2" x14ac:dyDescent="0.35">
      <c r="A61" s="77" t="s">
        <v>18</v>
      </c>
      <c r="B61" s="74">
        <v>-1.22</v>
      </c>
    </row>
    <row r="62" spans="1:2" x14ac:dyDescent="0.35">
      <c r="A62" s="77" t="s">
        <v>17</v>
      </c>
      <c r="B62" s="74">
        <v>0.67</v>
      </c>
    </row>
    <row r="63" spans="1:2" x14ac:dyDescent="0.35">
      <c r="A63" s="77" t="s">
        <v>14</v>
      </c>
      <c r="B63" s="74">
        <v>0.76</v>
      </c>
    </row>
    <row r="64" spans="1:2" x14ac:dyDescent="0.35">
      <c r="A64" s="77" t="s">
        <v>16</v>
      </c>
      <c r="B64" s="74">
        <v>0.91</v>
      </c>
    </row>
    <row r="65" spans="1:2" x14ac:dyDescent="0.35">
      <c r="A65" s="77" t="s">
        <v>22</v>
      </c>
      <c r="B65" s="74">
        <v>0.09</v>
      </c>
    </row>
    <row r="66" spans="1:2" x14ac:dyDescent="0.35">
      <c r="A66" s="77" t="s">
        <v>21</v>
      </c>
      <c r="B66" s="74">
        <v>-0.74</v>
      </c>
    </row>
    <row r="67" spans="1:2" x14ac:dyDescent="0.35">
      <c r="A67" s="77" t="s">
        <v>20</v>
      </c>
      <c r="B67" s="74">
        <v>-0.73</v>
      </c>
    </row>
    <row r="68" spans="1:2" x14ac:dyDescent="0.35">
      <c r="A68" s="76">
        <v>2000</v>
      </c>
      <c r="B68" s="74"/>
    </row>
    <row r="69" spans="1:2" x14ac:dyDescent="0.35">
      <c r="A69" s="77" t="s">
        <v>15</v>
      </c>
      <c r="B69" s="74">
        <v>1.99</v>
      </c>
    </row>
    <row r="70" spans="1:2" x14ac:dyDescent="0.35">
      <c r="A70" s="77" t="s">
        <v>19</v>
      </c>
      <c r="B70" s="74">
        <v>2.31</v>
      </c>
    </row>
    <row r="71" spans="1:2" x14ac:dyDescent="0.35">
      <c r="A71" s="77" t="s">
        <v>23</v>
      </c>
      <c r="B71" s="74">
        <v>0.4</v>
      </c>
    </row>
    <row r="72" spans="1:2" x14ac:dyDescent="0.35">
      <c r="A72" s="77" t="s">
        <v>13</v>
      </c>
      <c r="B72" s="74">
        <v>1.22</v>
      </c>
    </row>
    <row r="73" spans="1:2" x14ac:dyDescent="0.35">
      <c r="A73" s="77" t="s">
        <v>11</v>
      </c>
      <c r="B73" s="74">
        <v>-0.83</v>
      </c>
    </row>
    <row r="74" spans="1:2" x14ac:dyDescent="0.35">
      <c r="A74" s="77" t="s">
        <v>18</v>
      </c>
      <c r="B74" s="74">
        <v>-0.48</v>
      </c>
    </row>
    <row r="75" spans="1:2" x14ac:dyDescent="0.35">
      <c r="A75" s="77" t="s">
        <v>17</v>
      </c>
      <c r="B75" s="74">
        <v>4.32</v>
      </c>
    </row>
    <row r="76" spans="1:2" x14ac:dyDescent="0.35">
      <c r="A76" s="77" t="s">
        <v>14</v>
      </c>
      <c r="B76" s="74">
        <v>1.08</v>
      </c>
    </row>
    <row r="77" spans="1:2" x14ac:dyDescent="0.35">
      <c r="A77" s="77" t="s">
        <v>16</v>
      </c>
      <c r="B77" s="74">
        <v>3.15</v>
      </c>
    </row>
    <row r="78" spans="1:2" x14ac:dyDescent="0.35">
      <c r="A78" s="77" t="s">
        <v>22</v>
      </c>
      <c r="B78" s="74">
        <v>-1.37</v>
      </c>
    </row>
    <row r="79" spans="1:2" x14ac:dyDescent="0.35">
      <c r="A79" s="77" t="s">
        <v>21</v>
      </c>
      <c r="B79" s="74">
        <v>0.61</v>
      </c>
    </row>
    <row r="80" spans="1:2" x14ac:dyDescent="0.35">
      <c r="A80" s="77" t="s">
        <v>20</v>
      </c>
      <c r="B80" s="74">
        <v>1.39</v>
      </c>
    </row>
    <row r="81" spans="1:2" x14ac:dyDescent="0.35">
      <c r="A81" s="76">
        <v>2001</v>
      </c>
      <c r="B81" s="74"/>
    </row>
    <row r="82" spans="1:2" x14ac:dyDescent="0.35">
      <c r="A82" s="77" t="s">
        <v>15</v>
      </c>
      <c r="B82" s="74">
        <v>6.34</v>
      </c>
    </row>
    <row r="83" spans="1:2" x14ac:dyDescent="0.35">
      <c r="A83" s="77" t="s">
        <v>19</v>
      </c>
      <c r="B83" s="74">
        <v>2.06</v>
      </c>
    </row>
    <row r="84" spans="1:2" x14ac:dyDescent="0.35">
      <c r="A84" s="77" t="s">
        <v>23</v>
      </c>
      <c r="B84" s="74">
        <v>-0.4</v>
      </c>
    </row>
    <row r="85" spans="1:2" x14ac:dyDescent="0.35">
      <c r="A85" s="77" t="s">
        <v>13</v>
      </c>
      <c r="B85" s="74">
        <v>2.04</v>
      </c>
    </row>
    <row r="86" spans="1:2" x14ac:dyDescent="0.35">
      <c r="A86" s="77" t="s">
        <v>11</v>
      </c>
      <c r="B86" s="74">
        <v>1.86</v>
      </c>
    </row>
    <row r="87" spans="1:2" x14ac:dyDescent="0.35">
      <c r="A87" s="77" t="s">
        <v>18</v>
      </c>
      <c r="B87" s="74">
        <v>2.0499999999999998</v>
      </c>
    </row>
    <row r="88" spans="1:2" x14ac:dyDescent="0.35">
      <c r="A88" s="77" t="s">
        <v>17</v>
      </c>
      <c r="B88" s="74">
        <v>-1.54</v>
      </c>
    </row>
    <row r="89" spans="1:2" x14ac:dyDescent="0.35">
      <c r="A89" s="77" t="s">
        <v>14</v>
      </c>
      <c r="B89" s="74">
        <v>0.74</v>
      </c>
    </row>
    <row r="90" spans="1:2" x14ac:dyDescent="0.35">
      <c r="A90" s="77" t="s">
        <v>16</v>
      </c>
      <c r="B90" s="74">
        <v>2.93</v>
      </c>
    </row>
    <row r="91" spans="1:2" x14ac:dyDescent="0.35">
      <c r="A91" s="77" t="s">
        <v>22</v>
      </c>
      <c r="B91" s="74">
        <v>-2.94</v>
      </c>
    </row>
    <row r="92" spans="1:2" x14ac:dyDescent="0.35">
      <c r="A92" s="77" t="s">
        <v>21</v>
      </c>
      <c r="B92" s="74">
        <v>0.79</v>
      </c>
    </row>
    <row r="93" spans="1:2" x14ac:dyDescent="0.35">
      <c r="A93" s="77" t="s">
        <v>20</v>
      </c>
      <c r="B93" s="74">
        <v>1.74</v>
      </c>
    </row>
    <row r="94" spans="1:2" x14ac:dyDescent="0.35">
      <c r="A94" s="76">
        <v>2002</v>
      </c>
      <c r="B94" s="74"/>
    </row>
    <row r="95" spans="1:2" x14ac:dyDescent="0.35">
      <c r="A95" s="77" t="s">
        <v>15</v>
      </c>
      <c r="B95" s="74">
        <v>2.15</v>
      </c>
    </row>
    <row r="96" spans="1:2" x14ac:dyDescent="0.35">
      <c r="A96" s="77" t="s">
        <v>19</v>
      </c>
      <c r="B96" s="74">
        <v>-0.85</v>
      </c>
    </row>
    <row r="97" spans="1:2" x14ac:dyDescent="0.35">
      <c r="A97" s="77" t="s">
        <v>23</v>
      </c>
      <c r="B97" s="74">
        <v>-0.38</v>
      </c>
    </row>
    <row r="98" spans="1:2" x14ac:dyDescent="0.35">
      <c r="A98" s="77" t="s">
        <v>13</v>
      </c>
      <c r="B98" s="74">
        <v>1.56</v>
      </c>
    </row>
    <row r="99" spans="1:2" x14ac:dyDescent="0.35">
      <c r="A99" s="77" t="s">
        <v>11</v>
      </c>
      <c r="B99" s="74">
        <v>3.66</v>
      </c>
    </row>
    <row r="100" spans="1:2" x14ac:dyDescent="0.35">
      <c r="A100" s="77" t="s">
        <v>18</v>
      </c>
      <c r="B100" s="74">
        <v>5.09</v>
      </c>
    </row>
    <row r="101" spans="1:2" x14ac:dyDescent="0.35">
      <c r="A101" s="77" t="s">
        <v>17</v>
      </c>
      <c r="B101" s="74">
        <v>0.28999999999999998</v>
      </c>
    </row>
    <row r="102" spans="1:2" x14ac:dyDescent="0.35">
      <c r="A102" s="77" t="s">
        <v>14</v>
      </c>
      <c r="B102" s="74">
        <v>0.22</v>
      </c>
    </row>
    <row r="103" spans="1:2" x14ac:dyDescent="0.35">
      <c r="A103" s="77" t="s">
        <v>16</v>
      </c>
      <c r="B103" s="74">
        <v>0.56999999999999995</v>
      </c>
    </row>
    <row r="104" spans="1:2" x14ac:dyDescent="0.35">
      <c r="A104" s="77" t="s">
        <v>22</v>
      </c>
      <c r="B104" s="74">
        <v>3.31</v>
      </c>
    </row>
    <row r="105" spans="1:2" x14ac:dyDescent="0.35">
      <c r="A105" s="77" t="s">
        <v>21</v>
      </c>
      <c r="B105" s="74">
        <v>-3.43</v>
      </c>
    </row>
    <row r="106" spans="1:2" x14ac:dyDescent="0.35">
      <c r="A106" s="77" t="s">
        <v>20</v>
      </c>
      <c r="B106" s="74">
        <v>-0.35</v>
      </c>
    </row>
    <row r="107" spans="1:2" x14ac:dyDescent="0.35">
      <c r="A107" s="76">
        <v>2003</v>
      </c>
      <c r="B107" s="74"/>
    </row>
    <row r="108" spans="1:2" x14ac:dyDescent="0.35">
      <c r="A108" s="77" t="s">
        <v>15</v>
      </c>
      <c r="B108" s="74">
        <v>4.47</v>
      </c>
    </row>
    <row r="109" spans="1:2" x14ac:dyDescent="0.35">
      <c r="A109" s="77" t="s">
        <v>19</v>
      </c>
      <c r="B109" s="74">
        <v>-1.27</v>
      </c>
    </row>
    <row r="110" spans="1:2" x14ac:dyDescent="0.35">
      <c r="A110" s="77" t="s">
        <v>23</v>
      </c>
      <c r="B110" s="74">
        <v>1.69</v>
      </c>
    </row>
    <row r="111" spans="1:2" x14ac:dyDescent="0.35">
      <c r="A111" s="77" t="s">
        <v>13</v>
      </c>
      <c r="B111" s="74">
        <v>-1.49</v>
      </c>
    </row>
    <row r="112" spans="1:2" x14ac:dyDescent="0.35">
      <c r="A112" s="77" t="s">
        <v>11</v>
      </c>
      <c r="B112" s="74">
        <v>2.21</v>
      </c>
    </row>
    <row r="113" spans="1:2" x14ac:dyDescent="0.35">
      <c r="A113" s="77" t="s">
        <v>18</v>
      </c>
      <c r="B113" s="74">
        <v>4.1100000000000003</v>
      </c>
    </row>
    <row r="114" spans="1:2" x14ac:dyDescent="0.35">
      <c r="A114" s="77" t="s">
        <v>17</v>
      </c>
      <c r="B114" s="74">
        <v>5.19</v>
      </c>
    </row>
    <row r="115" spans="1:2" x14ac:dyDescent="0.35">
      <c r="A115" s="77" t="s">
        <v>14</v>
      </c>
      <c r="B115" s="74">
        <v>-1.1000000000000001</v>
      </c>
    </row>
    <row r="116" spans="1:2" x14ac:dyDescent="0.35">
      <c r="A116" s="77" t="s">
        <v>16</v>
      </c>
      <c r="B116" s="74">
        <v>0.94</v>
      </c>
    </row>
    <row r="117" spans="1:2" x14ac:dyDescent="0.35">
      <c r="A117" s="77" t="s">
        <v>22</v>
      </c>
      <c r="B117" s="74">
        <v>1.37</v>
      </c>
    </row>
    <row r="118" spans="1:2" x14ac:dyDescent="0.35">
      <c r="A118" s="77" t="s">
        <v>21</v>
      </c>
      <c r="B118" s="74">
        <v>0.84</v>
      </c>
    </row>
    <row r="119" spans="1:2" x14ac:dyDescent="0.35">
      <c r="A119" s="77" t="s">
        <v>20</v>
      </c>
      <c r="B119" s="74">
        <v>4.9000000000000004</v>
      </c>
    </row>
    <row r="120" spans="1:2" x14ac:dyDescent="0.35">
      <c r="A120" s="76">
        <v>2004</v>
      </c>
      <c r="B120" s="74"/>
    </row>
    <row r="121" spans="1:2" x14ac:dyDescent="0.35">
      <c r="A121" s="77" t="s">
        <v>15</v>
      </c>
      <c r="B121" s="74">
        <v>0.28000000000000003</v>
      </c>
    </row>
    <row r="122" spans="1:2" x14ac:dyDescent="0.35">
      <c r="A122" s="77" t="s">
        <v>19</v>
      </c>
      <c r="B122" s="74">
        <v>0.81</v>
      </c>
    </row>
    <row r="123" spans="1:2" x14ac:dyDescent="0.35">
      <c r="A123" s="77" t="s">
        <v>23</v>
      </c>
      <c r="B123" s="74">
        <v>1.65</v>
      </c>
    </row>
    <row r="124" spans="1:2" x14ac:dyDescent="0.35">
      <c r="A124" s="77" t="s">
        <v>13</v>
      </c>
      <c r="B124" s="74">
        <v>0.49</v>
      </c>
    </row>
    <row r="125" spans="1:2" x14ac:dyDescent="0.35">
      <c r="A125" s="77" t="s">
        <v>11</v>
      </c>
      <c r="B125" s="74">
        <v>1.03</v>
      </c>
    </row>
    <row r="126" spans="1:2" x14ac:dyDescent="0.35">
      <c r="A126" s="77" t="s">
        <v>18</v>
      </c>
      <c r="B126" s="74">
        <v>0.99</v>
      </c>
    </row>
    <row r="127" spans="1:2" x14ac:dyDescent="0.35">
      <c r="A127" s="77" t="s">
        <v>17</v>
      </c>
      <c r="B127" s="74">
        <v>0.2</v>
      </c>
    </row>
    <row r="128" spans="1:2" x14ac:dyDescent="0.35">
      <c r="A128" s="77" t="s">
        <v>14</v>
      </c>
      <c r="B128" s="74">
        <v>-2.99</v>
      </c>
    </row>
    <row r="129" spans="1:2" x14ac:dyDescent="0.35">
      <c r="A129" s="77" t="s">
        <v>16</v>
      </c>
      <c r="B129" s="74">
        <v>2.87</v>
      </c>
    </row>
    <row r="130" spans="1:2" x14ac:dyDescent="0.35">
      <c r="A130" s="77" t="s">
        <v>22</v>
      </c>
      <c r="B130" s="74">
        <v>0.75</v>
      </c>
    </row>
    <row r="131" spans="1:2" x14ac:dyDescent="0.35">
      <c r="A131" s="77" t="s">
        <v>21</v>
      </c>
      <c r="B131" s="74">
        <v>2.3199999999999998</v>
      </c>
    </row>
    <row r="132" spans="1:2" x14ac:dyDescent="0.35">
      <c r="A132" s="77" t="s">
        <v>20</v>
      </c>
      <c r="B132" s="74">
        <v>1.29</v>
      </c>
    </row>
    <row r="133" spans="1:2" x14ac:dyDescent="0.35">
      <c r="A133" s="76">
        <v>2005</v>
      </c>
      <c r="B133" s="74"/>
    </row>
    <row r="134" spans="1:2" x14ac:dyDescent="0.35">
      <c r="A134" s="77" t="s">
        <v>15</v>
      </c>
      <c r="B134" s="74">
        <v>1.71</v>
      </c>
    </row>
    <row r="135" spans="1:2" x14ac:dyDescent="0.35">
      <c r="A135" s="77" t="s">
        <v>19</v>
      </c>
      <c r="B135" s="74">
        <v>2.48</v>
      </c>
    </row>
    <row r="136" spans="1:2" x14ac:dyDescent="0.35">
      <c r="A136" s="77" t="s">
        <v>23</v>
      </c>
      <c r="B136" s="74">
        <v>-1.48</v>
      </c>
    </row>
    <row r="137" spans="1:2" x14ac:dyDescent="0.35">
      <c r="A137" s="77" t="s">
        <v>13</v>
      </c>
      <c r="B137" s="74">
        <v>1.49</v>
      </c>
    </row>
    <row r="138" spans="1:2" x14ac:dyDescent="0.35">
      <c r="A138" s="77" t="s">
        <v>11</v>
      </c>
      <c r="B138" s="74">
        <v>0.88</v>
      </c>
    </row>
    <row r="139" spans="1:2" x14ac:dyDescent="0.35">
      <c r="A139" s="77" t="s">
        <v>18</v>
      </c>
      <c r="B139" s="74">
        <v>7.42</v>
      </c>
    </row>
    <row r="140" spans="1:2" x14ac:dyDescent="0.35">
      <c r="A140" s="77" t="s">
        <v>17</v>
      </c>
      <c r="B140" s="74">
        <v>1.7</v>
      </c>
    </row>
    <row r="141" spans="1:2" x14ac:dyDescent="0.35">
      <c r="A141" s="77" t="s">
        <v>14</v>
      </c>
      <c r="B141" s="74">
        <v>1.67</v>
      </c>
    </row>
    <row r="142" spans="1:2" x14ac:dyDescent="0.35">
      <c r="A142" s="77" t="s">
        <v>16</v>
      </c>
      <c r="B142" s="74">
        <v>1.9</v>
      </c>
    </row>
    <row r="143" spans="1:2" x14ac:dyDescent="0.35">
      <c r="A143" s="77" t="s">
        <v>22</v>
      </c>
      <c r="B143" s="74">
        <v>-2.21</v>
      </c>
    </row>
    <row r="144" spans="1:2" x14ac:dyDescent="0.35">
      <c r="A144" s="77" t="s">
        <v>21</v>
      </c>
      <c r="B144" s="74">
        <v>-2.39</v>
      </c>
    </row>
    <row r="145" spans="1:2" x14ac:dyDescent="0.35">
      <c r="A145" s="77" t="s">
        <v>20</v>
      </c>
      <c r="B145" s="74">
        <v>-1.78</v>
      </c>
    </row>
    <row r="146" spans="1:2" x14ac:dyDescent="0.35">
      <c r="A146" s="76">
        <v>2006</v>
      </c>
      <c r="B146" s="74"/>
    </row>
    <row r="147" spans="1:2" x14ac:dyDescent="0.35">
      <c r="A147" s="77" t="s">
        <v>15</v>
      </c>
      <c r="B147" s="74">
        <v>2.19</v>
      </c>
    </row>
    <row r="148" spans="1:2" x14ac:dyDescent="0.35">
      <c r="A148" s="77" t="s">
        <v>19</v>
      </c>
      <c r="B148" s="74">
        <v>3.22</v>
      </c>
    </row>
    <row r="149" spans="1:2" x14ac:dyDescent="0.35">
      <c r="A149" s="77" t="s">
        <v>23</v>
      </c>
      <c r="B149" s="74">
        <v>-0.76</v>
      </c>
    </row>
    <row r="150" spans="1:2" x14ac:dyDescent="0.35">
      <c r="A150" s="77" t="s">
        <v>13</v>
      </c>
      <c r="B150" s="74">
        <v>1.61</v>
      </c>
    </row>
    <row r="151" spans="1:2" x14ac:dyDescent="0.35">
      <c r="A151" s="77" t="s">
        <v>11</v>
      </c>
      <c r="B151" s="74">
        <v>0.1</v>
      </c>
    </row>
    <row r="152" spans="1:2" x14ac:dyDescent="0.35">
      <c r="A152" s="77" t="s">
        <v>18</v>
      </c>
      <c r="B152" s="74">
        <v>1.99</v>
      </c>
    </row>
    <row r="153" spans="1:2" x14ac:dyDescent="0.35">
      <c r="A153" s="77" t="s">
        <v>17</v>
      </c>
      <c r="B153" s="74">
        <v>-0.19</v>
      </c>
    </row>
    <row r="154" spans="1:2" x14ac:dyDescent="0.35">
      <c r="A154" s="77" t="s">
        <v>14</v>
      </c>
      <c r="B154" s="74">
        <v>2.77</v>
      </c>
    </row>
    <row r="155" spans="1:2" x14ac:dyDescent="0.35">
      <c r="A155" s="77" t="s">
        <v>16</v>
      </c>
      <c r="B155" s="74">
        <v>0.08</v>
      </c>
    </row>
    <row r="156" spans="1:2" x14ac:dyDescent="0.35">
      <c r="A156" s="77" t="s">
        <v>22</v>
      </c>
      <c r="B156" s="74">
        <v>-0.7</v>
      </c>
    </row>
    <row r="157" spans="1:2" x14ac:dyDescent="0.35">
      <c r="A157" s="77" t="s">
        <v>21</v>
      </c>
      <c r="B157" s="74">
        <v>-2.5</v>
      </c>
    </row>
    <row r="158" spans="1:2" x14ac:dyDescent="0.35">
      <c r="A158" s="77" t="s">
        <v>20</v>
      </c>
      <c r="B158" s="74">
        <v>0.59</v>
      </c>
    </row>
    <row r="159" spans="1:2" x14ac:dyDescent="0.35">
      <c r="A159" s="76">
        <v>2007</v>
      </c>
      <c r="B159" s="74"/>
    </row>
    <row r="160" spans="1:2" x14ac:dyDescent="0.35">
      <c r="A160" s="77" t="s">
        <v>15</v>
      </c>
      <c r="B160" s="74">
        <v>1.19</v>
      </c>
    </row>
    <row r="161" spans="1:2" x14ac:dyDescent="0.35">
      <c r="A161" s="77" t="s">
        <v>19</v>
      </c>
      <c r="B161" s="74">
        <v>2.6</v>
      </c>
    </row>
    <row r="162" spans="1:2" x14ac:dyDescent="0.35">
      <c r="A162" s="77" t="s">
        <v>23</v>
      </c>
      <c r="B162" s="74">
        <v>0.56000000000000005</v>
      </c>
    </row>
    <row r="163" spans="1:2" x14ac:dyDescent="0.35">
      <c r="A163" s="77" t="s">
        <v>13</v>
      </c>
      <c r="B163" s="74">
        <v>0.77</v>
      </c>
    </row>
    <row r="164" spans="1:2" x14ac:dyDescent="0.35">
      <c r="A164" s="77" t="s">
        <v>11</v>
      </c>
      <c r="B164" s="74">
        <v>-0.43</v>
      </c>
    </row>
    <row r="165" spans="1:2" x14ac:dyDescent="0.35">
      <c r="A165" s="77" t="s">
        <v>18</v>
      </c>
      <c r="B165" s="74">
        <v>0.46</v>
      </c>
    </row>
    <row r="166" spans="1:2" x14ac:dyDescent="0.35">
      <c r="A166" s="77" t="s">
        <v>17</v>
      </c>
      <c r="B166" s="74">
        <v>1.52</v>
      </c>
    </row>
    <row r="167" spans="1:2" x14ac:dyDescent="0.35">
      <c r="A167" s="77" t="s">
        <v>14</v>
      </c>
      <c r="B167" s="74">
        <v>1.02</v>
      </c>
    </row>
    <row r="168" spans="1:2" x14ac:dyDescent="0.35">
      <c r="A168" s="77" t="s">
        <v>16</v>
      </c>
      <c r="B168" s="74">
        <v>0.47</v>
      </c>
    </row>
    <row r="169" spans="1:2" x14ac:dyDescent="0.35">
      <c r="A169" s="77" t="s">
        <v>22</v>
      </c>
      <c r="B169" s="74">
        <v>-0.13</v>
      </c>
    </row>
    <row r="170" spans="1:2" x14ac:dyDescent="0.35">
      <c r="A170" s="77" t="s">
        <v>21</v>
      </c>
      <c r="B170" s="74">
        <v>-2.09</v>
      </c>
    </row>
    <row r="171" spans="1:2" x14ac:dyDescent="0.35">
      <c r="A171" s="77" t="s">
        <v>20</v>
      </c>
      <c r="B171" s="74">
        <v>0.5</v>
      </c>
    </row>
    <row r="172" spans="1:2" x14ac:dyDescent="0.35">
      <c r="A172" s="76">
        <v>2008</v>
      </c>
      <c r="B172" s="74"/>
    </row>
    <row r="173" spans="1:2" x14ac:dyDescent="0.35">
      <c r="A173" s="77" t="s">
        <v>15</v>
      </c>
      <c r="B173" s="74">
        <v>1.56</v>
      </c>
    </row>
    <row r="174" spans="1:2" x14ac:dyDescent="0.35">
      <c r="A174" s="77" t="s">
        <v>19</v>
      </c>
      <c r="B174" s="74">
        <v>1.17</v>
      </c>
    </row>
    <row r="175" spans="1:2" x14ac:dyDescent="0.35">
      <c r="A175" s="77" t="s">
        <v>23</v>
      </c>
      <c r="B175" s="74">
        <v>0.75</v>
      </c>
    </row>
    <row r="176" spans="1:2" x14ac:dyDescent="0.35">
      <c r="A176" s="77" t="s">
        <v>13</v>
      </c>
      <c r="B176" s="74">
        <v>0.27</v>
      </c>
    </row>
    <row r="177" spans="1:2" x14ac:dyDescent="0.35">
      <c r="A177" s="77" t="s">
        <v>11</v>
      </c>
      <c r="B177" s="74">
        <v>1.45</v>
      </c>
    </row>
    <row r="178" spans="1:2" x14ac:dyDescent="0.35">
      <c r="A178" s="77" t="s">
        <v>18</v>
      </c>
      <c r="B178" s="74">
        <v>2.16</v>
      </c>
    </row>
    <row r="179" spans="1:2" x14ac:dyDescent="0.35">
      <c r="A179" s="77" t="s">
        <v>17</v>
      </c>
      <c r="B179" s="74">
        <v>3.69</v>
      </c>
    </row>
    <row r="180" spans="1:2" x14ac:dyDescent="0.35">
      <c r="A180" s="77" t="s">
        <v>14</v>
      </c>
      <c r="B180" s="74">
        <v>0.78</v>
      </c>
    </row>
    <row r="181" spans="1:2" x14ac:dyDescent="0.35">
      <c r="A181" s="77" t="s">
        <v>16</v>
      </c>
      <c r="B181" s="74">
        <v>1.89</v>
      </c>
    </row>
    <row r="182" spans="1:2" x14ac:dyDescent="0.35">
      <c r="A182" s="77" t="s">
        <v>22</v>
      </c>
      <c r="B182" s="74">
        <v>-0.05</v>
      </c>
    </row>
    <row r="183" spans="1:2" x14ac:dyDescent="0.35">
      <c r="A183" s="77" t="s">
        <v>21</v>
      </c>
      <c r="B183" s="74">
        <v>-0.6</v>
      </c>
    </row>
    <row r="184" spans="1:2" x14ac:dyDescent="0.35">
      <c r="A184" s="77" t="s">
        <v>20</v>
      </c>
      <c r="B184" s="74">
        <v>1.1000000000000001</v>
      </c>
    </row>
    <row r="185" spans="1:2" x14ac:dyDescent="0.35">
      <c r="A185" s="76">
        <v>2009</v>
      </c>
      <c r="B185" s="74"/>
    </row>
    <row r="186" spans="1:2" x14ac:dyDescent="0.35">
      <c r="A186" s="77" t="s">
        <v>15</v>
      </c>
      <c r="B186" s="74">
        <v>0.59</v>
      </c>
    </row>
    <row r="187" spans="1:2" x14ac:dyDescent="0.35">
      <c r="A187" s="77" t="s">
        <v>19</v>
      </c>
      <c r="B187" s="74">
        <v>1.1299999999999999</v>
      </c>
    </row>
    <row r="188" spans="1:2" x14ac:dyDescent="0.35">
      <c r="A188" s="77" t="s">
        <v>23</v>
      </c>
      <c r="B188" s="74">
        <v>2.15</v>
      </c>
    </row>
    <row r="189" spans="1:2" x14ac:dyDescent="0.35">
      <c r="A189" s="77" t="s">
        <v>13</v>
      </c>
      <c r="B189" s="74">
        <v>0.75</v>
      </c>
    </row>
    <row r="190" spans="1:2" x14ac:dyDescent="0.35">
      <c r="A190" s="77" t="s">
        <v>11</v>
      </c>
      <c r="B190" s="74">
        <v>0.55000000000000004</v>
      </c>
    </row>
    <row r="191" spans="1:2" x14ac:dyDescent="0.35">
      <c r="A191" s="77" t="s">
        <v>18</v>
      </c>
      <c r="B191" s="74">
        <v>2.0699999999999998</v>
      </c>
    </row>
    <row r="192" spans="1:2" x14ac:dyDescent="0.35">
      <c r="A192" s="77" t="s">
        <v>17</v>
      </c>
      <c r="B192" s="74">
        <v>1.85</v>
      </c>
    </row>
    <row r="193" spans="1:2" x14ac:dyDescent="0.35">
      <c r="A193" s="77" t="s">
        <v>14</v>
      </c>
      <c r="B193" s="74">
        <v>0.59</v>
      </c>
    </row>
    <row r="194" spans="1:2" x14ac:dyDescent="0.35">
      <c r="A194" s="77" t="s">
        <v>16</v>
      </c>
      <c r="B194" s="74">
        <v>1.84</v>
      </c>
    </row>
    <row r="195" spans="1:2" x14ac:dyDescent="0.35">
      <c r="A195" s="77" t="s">
        <v>22</v>
      </c>
      <c r="B195" s="74">
        <v>0.65</v>
      </c>
    </row>
    <row r="196" spans="1:2" x14ac:dyDescent="0.35">
      <c r="A196" s="77" t="s">
        <v>21</v>
      </c>
      <c r="B196" s="74">
        <v>0.48</v>
      </c>
    </row>
    <row r="197" spans="1:2" x14ac:dyDescent="0.35">
      <c r="A197" s="77" t="s">
        <v>20</v>
      </c>
      <c r="B197" s="74">
        <v>0.5</v>
      </c>
    </row>
    <row r="198" spans="1:2" x14ac:dyDescent="0.35">
      <c r="A198" s="76">
        <v>2010</v>
      </c>
      <c r="B198" s="74"/>
    </row>
    <row r="199" spans="1:2" x14ac:dyDescent="0.35">
      <c r="A199" s="77" t="s">
        <v>15</v>
      </c>
      <c r="B199" s="74">
        <v>0.79</v>
      </c>
    </row>
    <row r="200" spans="1:2" x14ac:dyDescent="0.35">
      <c r="A200" s="77" t="s">
        <v>19</v>
      </c>
      <c r="B200" s="74">
        <v>1.76</v>
      </c>
    </row>
    <row r="201" spans="1:2" x14ac:dyDescent="0.35">
      <c r="A201" s="77" t="s">
        <v>23</v>
      </c>
      <c r="B201" s="74">
        <v>1.29</v>
      </c>
    </row>
    <row r="202" spans="1:2" x14ac:dyDescent="0.35">
      <c r="A202" s="77" t="s">
        <v>13</v>
      </c>
      <c r="B202" s="74">
        <v>1.85</v>
      </c>
    </row>
    <row r="203" spans="1:2" x14ac:dyDescent="0.35">
      <c r="A203" s="77" t="s">
        <v>11</v>
      </c>
      <c r="B203" s="74">
        <v>0.96</v>
      </c>
    </row>
    <row r="204" spans="1:2" x14ac:dyDescent="0.35">
      <c r="A204" s="77" t="s">
        <v>18</v>
      </c>
      <c r="B204" s="74">
        <v>1.08</v>
      </c>
    </row>
    <row r="205" spans="1:2" x14ac:dyDescent="0.35">
      <c r="A205" s="77" t="s">
        <v>17</v>
      </c>
      <c r="B205" s="74">
        <v>2.91</v>
      </c>
    </row>
    <row r="206" spans="1:2" x14ac:dyDescent="0.35">
      <c r="A206" s="77" t="s">
        <v>14</v>
      </c>
      <c r="B206" s="74">
        <v>-0.14000000000000001</v>
      </c>
    </row>
    <row r="207" spans="1:2" x14ac:dyDescent="0.35">
      <c r="A207" s="77" t="s">
        <v>16</v>
      </c>
      <c r="B207" s="74">
        <v>-0.04</v>
      </c>
    </row>
    <row r="208" spans="1:2" x14ac:dyDescent="0.35">
      <c r="A208" s="77" t="s">
        <v>22</v>
      </c>
      <c r="B208" s="74">
        <v>0.04</v>
      </c>
    </row>
    <row r="209" spans="1:2" x14ac:dyDescent="0.35">
      <c r="A209" s="77" t="s">
        <v>21</v>
      </c>
      <c r="B209" s="74">
        <v>0.3</v>
      </c>
    </row>
    <row r="210" spans="1:2" x14ac:dyDescent="0.35">
      <c r="A210" s="77" t="s">
        <v>20</v>
      </c>
      <c r="B210" s="74">
        <v>0.46</v>
      </c>
    </row>
    <row r="211" spans="1:2" x14ac:dyDescent="0.35">
      <c r="A211" s="76">
        <v>2011</v>
      </c>
      <c r="B211" s="74"/>
    </row>
    <row r="212" spans="1:2" x14ac:dyDescent="0.35">
      <c r="A212" s="77" t="s">
        <v>15</v>
      </c>
      <c r="B212" s="74">
        <v>-0.54</v>
      </c>
    </row>
    <row r="213" spans="1:2" x14ac:dyDescent="0.35">
      <c r="A213" s="77" t="s">
        <v>19</v>
      </c>
      <c r="B213" s="74">
        <v>1.67</v>
      </c>
    </row>
    <row r="214" spans="1:2" x14ac:dyDescent="0.35">
      <c r="A214" s="77" t="s">
        <v>23</v>
      </c>
      <c r="B214" s="74">
        <v>1.06</v>
      </c>
    </row>
    <row r="215" spans="1:2" x14ac:dyDescent="0.35">
      <c r="A215" s="77" t="s">
        <v>13</v>
      </c>
      <c r="B215" s="74">
        <v>0.96</v>
      </c>
    </row>
    <row r="216" spans="1:2" x14ac:dyDescent="0.35">
      <c r="A216" s="77" t="s">
        <v>11</v>
      </c>
      <c r="B216" s="74">
        <v>1.2</v>
      </c>
    </row>
    <row r="217" spans="1:2" x14ac:dyDescent="0.35">
      <c r="A217" s="77" t="s">
        <v>18</v>
      </c>
      <c r="B217" s="74">
        <v>0.32</v>
      </c>
    </row>
    <row r="218" spans="1:2" x14ac:dyDescent="0.35">
      <c r="A218" s="77" t="s">
        <v>17</v>
      </c>
      <c r="B218" s="74">
        <v>0.97</v>
      </c>
    </row>
    <row r="219" spans="1:2" x14ac:dyDescent="0.35">
      <c r="A219" s="77" t="s">
        <v>14</v>
      </c>
      <c r="B219" s="74">
        <v>1.37</v>
      </c>
    </row>
    <row r="220" spans="1:2" x14ac:dyDescent="0.35">
      <c r="A220" s="77" t="s">
        <v>16</v>
      </c>
      <c r="B220" s="74">
        <v>0.91</v>
      </c>
    </row>
    <row r="221" spans="1:2" x14ac:dyDescent="0.35">
      <c r="A221" s="77" t="s">
        <v>22</v>
      </c>
      <c r="B221" s="74">
        <v>0.04</v>
      </c>
    </row>
    <row r="222" spans="1:2" x14ac:dyDescent="0.35">
      <c r="A222" s="77" t="s">
        <v>21</v>
      </c>
      <c r="B222" s="74">
        <v>0.49</v>
      </c>
    </row>
    <row r="223" spans="1:2" x14ac:dyDescent="0.35">
      <c r="A223" s="77" t="s">
        <v>20</v>
      </c>
      <c r="B223" s="74">
        <v>1.41</v>
      </c>
    </row>
    <row r="224" spans="1:2" x14ac:dyDescent="0.35">
      <c r="A224" s="76">
        <v>2012</v>
      </c>
      <c r="B224" s="74"/>
    </row>
    <row r="225" spans="1:2" x14ac:dyDescent="0.35">
      <c r="A225" s="77" t="s">
        <v>15</v>
      </c>
      <c r="B225" s="74">
        <v>0.13</v>
      </c>
    </row>
    <row r="226" spans="1:2" x14ac:dyDescent="0.35">
      <c r="A226" s="77" t="s">
        <v>19</v>
      </c>
      <c r="B226" s="74">
        <v>0.67</v>
      </c>
    </row>
    <row r="227" spans="1:2" x14ac:dyDescent="0.35">
      <c r="A227" s="77" t="s">
        <v>23</v>
      </c>
      <c r="B227" s="74">
        <v>0.75</v>
      </c>
    </row>
    <row r="228" spans="1:2" x14ac:dyDescent="0.35">
      <c r="A228" s="77" t="s">
        <v>13</v>
      </c>
      <c r="B228" s="74">
        <v>0.28000000000000003</v>
      </c>
    </row>
    <row r="229" spans="1:2" x14ac:dyDescent="0.35">
      <c r="A229" s="77" t="s">
        <v>11</v>
      </c>
      <c r="B229" s="74">
        <v>3.35</v>
      </c>
    </row>
    <row r="230" spans="1:2" x14ac:dyDescent="0.35">
      <c r="A230" s="77" t="s">
        <v>18</v>
      </c>
      <c r="B230" s="74">
        <v>0.24</v>
      </c>
    </row>
    <row r="231" spans="1:2" x14ac:dyDescent="0.35">
      <c r="A231" s="77" t="s">
        <v>17</v>
      </c>
      <c r="B231" s="74">
        <v>1.1499999999999999</v>
      </c>
    </row>
    <row r="232" spans="1:2" x14ac:dyDescent="0.35">
      <c r="A232" s="77" t="s">
        <v>14</v>
      </c>
      <c r="B232" s="74">
        <v>1.59</v>
      </c>
    </row>
    <row r="233" spans="1:2" x14ac:dyDescent="0.35">
      <c r="A233" s="77" t="s">
        <v>16</v>
      </c>
      <c r="B233" s="74">
        <v>0.75</v>
      </c>
    </row>
    <row r="234" spans="1:2" x14ac:dyDescent="0.35">
      <c r="A234" s="77" t="s">
        <v>22</v>
      </c>
      <c r="B234" s="74">
        <v>0.6</v>
      </c>
    </row>
    <row r="235" spans="1:2" x14ac:dyDescent="0.35">
      <c r="A235" s="77" t="s">
        <v>21</v>
      </c>
      <c r="B235" s="74">
        <v>0.88</v>
      </c>
    </row>
    <row r="236" spans="1:2" x14ac:dyDescent="0.35">
      <c r="A236" s="77" t="s">
        <v>20</v>
      </c>
      <c r="B236" s="74">
        <v>1.01</v>
      </c>
    </row>
    <row r="237" spans="1:2" x14ac:dyDescent="0.35">
      <c r="A237" s="76">
        <v>2013</v>
      </c>
      <c r="B237" s="74"/>
    </row>
    <row r="238" spans="1:2" x14ac:dyDescent="0.35">
      <c r="A238" s="77" t="s">
        <v>15</v>
      </c>
      <c r="B238" s="74">
        <v>0.55000000000000004</v>
      </c>
    </row>
    <row r="239" spans="1:2" x14ac:dyDescent="0.35">
      <c r="A239" s="77" t="s">
        <v>19</v>
      </c>
      <c r="B239" s="74">
        <v>0.25</v>
      </c>
    </row>
    <row r="240" spans="1:2" x14ac:dyDescent="0.35">
      <c r="A240" s="77" t="s">
        <v>23</v>
      </c>
      <c r="B240" s="74">
        <v>0.78</v>
      </c>
    </row>
    <row r="241" spans="1:2" x14ac:dyDescent="0.35">
      <c r="A241" s="77" t="s">
        <v>13</v>
      </c>
      <c r="B241" s="74">
        <v>0.75</v>
      </c>
    </row>
    <row r="242" spans="1:2" x14ac:dyDescent="0.35">
      <c r="A242" s="77" t="s">
        <v>11</v>
      </c>
      <c r="B242" s="74">
        <v>0.62</v>
      </c>
    </row>
    <row r="243" spans="1:2" x14ac:dyDescent="0.35">
      <c r="A243" s="77" t="s">
        <v>18</v>
      </c>
      <c r="B243" s="74">
        <v>0.54</v>
      </c>
    </row>
    <row r="244" spans="1:2" x14ac:dyDescent="0.35">
      <c r="A244" s="77" t="s">
        <v>17</v>
      </c>
      <c r="B244" s="74">
        <v>0.59</v>
      </c>
    </row>
    <row r="245" spans="1:2" x14ac:dyDescent="0.35">
      <c r="A245" s="77" t="s">
        <v>14</v>
      </c>
      <c r="B245" s="74">
        <v>0.71</v>
      </c>
    </row>
    <row r="246" spans="1:2" x14ac:dyDescent="0.35">
      <c r="A246" s="77" t="s">
        <v>16</v>
      </c>
      <c r="B246" s="74">
        <v>0.67</v>
      </c>
    </row>
    <row r="247" spans="1:2" x14ac:dyDescent="0.35">
      <c r="A247" s="77" t="s">
        <v>22</v>
      </c>
      <c r="B247" s="74">
        <v>0.72</v>
      </c>
    </row>
    <row r="248" spans="1:2" x14ac:dyDescent="0.35">
      <c r="A248" s="77" t="s">
        <v>21</v>
      </c>
      <c r="B248" s="74">
        <v>0.75</v>
      </c>
    </row>
    <row r="249" spans="1:2" x14ac:dyDescent="0.35">
      <c r="A249" s="77" t="s">
        <v>20</v>
      </c>
      <c r="B249" s="74">
        <v>0.75</v>
      </c>
    </row>
    <row r="250" spans="1:2" x14ac:dyDescent="0.35">
      <c r="A250" s="76">
        <v>2014</v>
      </c>
      <c r="B250" s="74"/>
    </row>
    <row r="251" spans="1:2" x14ac:dyDescent="0.35">
      <c r="A251" s="77" t="s">
        <v>15</v>
      </c>
      <c r="B251" s="74">
        <v>0.62</v>
      </c>
    </row>
    <row r="252" spans="1:2" x14ac:dyDescent="0.35">
      <c r="A252" s="77" t="s">
        <v>19</v>
      </c>
      <c r="B252" s="74">
        <v>0.48</v>
      </c>
    </row>
    <row r="253" spans="1:2" x14ac:dyDescent="0.35">
      <c r="A253" s="77" t="s">
        <v>23</v>
      </c>
      <c r="B253" s="74">
        <v>0.82</v>
      </c>
    </row>
    <row r="254" spans="1:2" x14ac:dyDescent="0.35">
      <c r="A254" s="77" t="s">
        <v>13</v>
      </c>
      <c r="B254" s="74">
        <v>0.5</v>
      </c>
    </row>
    <row r="255" spans="1:2" x14ac:dyDescent="0.35">
      <c r="A255" s="77" t="s">
        <v>11</v>
      </c>
      <c r="B255" s="74">
        <v>0.64</v>
      </c>
    </row>
    <row r="256" spans="1:2" x14ac:dyDescent="0.35">
      <c r="A256" s="77" t="s">
        <v>18</v>
      </c>
      <c r="B256" s="74">
        <v>0.65</v>
      </c>
    </row>
    <row r="257" spans="1:2" x14ac:dyDescent="0.35">
      <c r="A257" s="77" t="s">
        <v>17</v>
      </c>
      <c r="B257" s="74">
        <v>0.77</v>
      </c>
    </row>
    <row r="258" spans="1:2" x14ac:dyDescent="0.35">
      <c r="A258" s="77" t="s">
        <v>14</v>
      </c>
      <c r="B258" s="74">
        <v>0.78</v>
      </c>
    </row>
    <row r="259" spans="1:2" x14ac:dyDescent="0.35">
      <c r="A259" s="77" t="s">
        <v>16</v>
      </c>
      <c r="B259" s="74">
        <v>0.78</v>
      </c>
    </row>
    <row r="260" spans="1:2" x14ac:dyDescent="0.35">
      <c r="A260" s="77" t="s">
        <v>22</v>
      </c>
      <c r="B260" s="74">
        <v>0.59</v>
      </c>
    </row>
    <row r="261" spans="1:2" x14ac:dyDescent="0.35">
      <c r="A261" s="77" t="s">
        <v>21</v>
      </c>
      <c r="B261" s="74">
        <v>0.51</v>
      </c>
    </row>
    <row r="262" spans="1:2" x14ac:dyDescent="0.35">
      <c r="A262" s="77" t="s">
        <v>20</v>
      </c>
      <c r="B262" s="74">
        <v>0.55000000000000004</v>
      </c>
    </row>
    <row r="263" spans="1:2" x14ac:dyDescent="0.35">
      <c r="A263" s="76">
        <v>2015</v>
      </c>
      <c r="B263" s="74"/>
    </row>
    <row r="264" spans="1:2" x14ac:dyDescent="0.35">
      <c r="A264" s="77" t="s">
        <v>15</v>
      </c>
      <c r="B264" s="74">
        <v>0.76</v>
      </c>
    </row>
    <row r="265" spans="1:2" x14ac:dyDescent="0.35">
      <c r="A265" s="77" t="s">
        <v>19</v>
      </c>
      <c r="B265" s="74">
        <v>0.59</v>
      </c>
    </row>
    <row r="266" spans="1:2" x14ac:dyDescent="0.35">
      <c r="A266" s="77" t="s">
        <v>23</v>
      </c>
      <c r="B266" s="74">
        <v>0.99</v>
      </c>
    </row>
    <row r="267" spans="1:2" x14ac:dyDescent="0.35">
      <c r="A267" s="77" t="s">
        <v>13</v>
      </c>
      <c r="B267" s="74">
        <v>0.68</v>
      </c>
    </row>
    <row r="268" spans="1:2" x14ac:dyDescent="0.35">
      <c r="A268" s="77" t="s">
        <v>11</v>
      </c>
      <c r="B268" s="74">
        <v>0.81</v>
      </c>
    </row>
    <row r="269" spans="1:2" x14ac:dyDescent="0.35">
      <c r="A269" s="77" t="s">
        <v>18</v>
      </c>
      <c r="B269" s="74">
        <v>0.69</v>
      </c>
    </row>
    <row r="270" spans="1:2" x14ac:dyDescent="0.35">
      <c r="A270" s="77" t="s">
        <v>17</v>
      </c>
      <c r="B270" s="74">
        <v>0.93</v>
      </c>
    </row>
    <row r="271" spans="1:2" x14ac:dyDescent="0.35">
      <c r="A271" s="77" t="s">
        <v>14</v>
      </c>
      <c r="B271" s="74">
        <v>0.91</v>
      </c>
    </row>
    <row r="272" spans="1:2" x14ac:dyDescent="0.35">
      <c r="A272" s="77" t="s">
        <v>16</v>
      </c>
      <c r="B272" s="74">
        <v>1.1000000000000001</v>
      </c>
    </row>
    <row r="273" spans="1:2" x14ac:dyDescent="0.35">
      <c r="A273" s="77" t="s">
        <v>22</v>
      </c>
      <c r="B273" s="74">
        <v>0.66</v>
      </c>
    </row>
    <row r="274" spans="1:2" x14ac:dyDescent="0.35">
      <c r="A274" s="77" t="s">
        <v>21</v>
      </c>
      <c r="B274" s="74">
        <v>0.42</v>
      </c>
    </row>
    <row r="275" spans="1:2" x14ac:dyDescent="0.35">
      <c r="A275" s="77" t="s">
        <v>20</v>
      </c>
      <c r="B275" s="74">
        <v>0.61</v>
      </c>
    </row>
    <row r="276" spans="1:2" x14ac:dyDescent="0.35">
      <c r="A276" s="76">
        <v>2016</v>
      </c>
      <c r="B276" s="74"/>
    </row>
    <row r="277" spans="1:2" x14ac:dyDescent="0.35">
      <c r="A277" s="77" t="s">
        <v>15</v>
      </c>
      <c r="B277" s="74">
        <v>1.61</v>
      </c>
    </row>
    <row r="278" spans="1:2" x14ac:dyDescent="0.35">
      <c r="A278" s="77" t="s">
        <v>19</v>
      </c>
      <c r="B278" s="74">
        <v>1.01</v>
      </c>
    </row>
    <row r="279" spans="1:2" x14ac:dyDescent="0.35">
      <c r="A279" s="77" t="s">
        <v>23</v>
      </c>
      <c r="B279" s="74">
        <v>1.06</v>
      </c>
    </row>
    <row r="280" spans="1:2" x14ac:dyDescent="0.35">
      <c r="A280" s="77" t="s">
        <v>13</v>
      </c>
      <c r="B280" s="74">
        <v>2.2999999999999998</v>
      </c>
    </row>
    <row r="281" spans="1:2" x14ac:dyDescent="0.35">
      <c r="A281" s="77" t="s">
        <v>11</v>
      </c>
      <c r="B281" s="74">
        <v>0.87</v>
      </c>
    </row>
    <row r="282" spans="1:2" x14ac:dyDescent="0.35">
      <c r="A282" s="77" t="s">
        <v>18</v>
      </c>
      <c r="B282" s="74">
        <v>1.25</v>
      </c>
    </row>
    <row r="283" spans="1:2" x14ac:dyDescent="0.35">
      <c r="A283" s="77" t="s">
        <v>17</v>
      </c>
      <c r="B283" s="74">
        <v>1.71</v>
      </c>
    </row>
    <row r="284" spans="1:2" x14ac:dyDescent="0.35">
      <c r="A284" s="77" t="s">
        <v>14</v>
      </c>
      <c r="B284" s="74">
        <v>2.17</v>
      </c>
    </row>
    <row r="285" spans="1:2" x14ac:dyDescent="0.35">
      <c r="A285" s="77" t="s">
        <v>16</v>
      </c>
      <c r="B285" s="74">
        <v>2.75</v>
      </c>
    </row>
    <row r="286" spans="1:2" x14ac:dyDescent="0.35">
      <c r="A286" s="77" t="s">
        <v>22</v>
      </c>
      <c r="B286" s="74">
        <v>0.78</v>
      </c>
    </row>
    <row r="287" spans="1:2" x14ac:dyDescent="0.35">
      <c r="A287" s="77" t="s">
        <v>21</v>
      </c>
      <c r="B287" s="74">
        <v>0.83</v>
      </c>
    </row>
    <row r="288" spans="1:2" x14ac:dyDescent="0.35">
      <c r="A288" s="77" t="s">
        <v>20</v>
      </c>
      <c r="B288" s="74">
        <v>0.81</v>
      </c>
    </row>
    <row r="289" spans="1:2" x14ac:dyDescent="0.35">
      <c r="A289" s="76">
        <v>2017</v>
      </c>
      <c r="B289" s="74"/>
    </row>
    <row r="290" spans="1:2" x14ac:dyDescent="0.35">
      <c r="A290" s="77" t="s">
        <v>15</v>
      </c>
      <c r="B290" s="74">
        <v>1.6</v>
      </c>
    </row>
    <row r="291" spans="1:2" x14ac:dyDescent="0.35">
      <c r="A291" s="77" t="s">
        <v>19</v>
      </c>
      <c r="B291" s="74">
        <v>0.97</v>
      </c>
    </row>
    <row r="292" spans="1:2" x14ac:dyDescent="0.35">
      <c r="A292" s="77" t="s">
        <v>23</v>
      </c>
      <c r="B292" s="74">
        <v>0.59</v>
      </c>
    </row>
    <row r="293" spans="1:2" x14ac:dyDescent="0.35">
      <c r="A293" s="77" t="s">
        <v>13</v>
      </c>
      <c r="B293" s="74">
        <v>1.49</v>
      </c>
    </row>
    <row r="294" spans="1:2" x14ac:dyDescent="0.35">
      <c r="A294" s="77" t="s">
        <v>11</v>
      </c>
      <c r="B294" s="74">
        <v>1.01</v>
      </c>
    </row>
    <row r="295" spans="1:2" x14ac:dyDescent="0.35">
      <c r="A295" s="77" t="s">
        <v>18</v>
      </c>
      <c r="B295" s="74">
        <v>1.21</v>
      </c>
    </row>
    <row r="296" spans="1:2" x14ac:dyDescent="0.35">
      <c r="A296" s="77" t="s">
        <v>17</v>
      </c>
      <c r="B296" s="74">
        <v>1.58</v>
      </c>
    </row>
    <row r="297" spans="1:2" x14ac:dyDescent="0.35">
      <c r="A297" s="77" t="s">
        <v>14</v>
      </c>
      <c r="B297" s="74">
        <v>1.72</v>
      </c>
    </row>
    <row r="298" spans="1:2" x14ac:dyDescent="0.35">
      <c r="A298" s="77" t="s">
        <v>16</v>
      </c>
      <c r="B298" s="74">
        <v>1.88</v>
      </c>
    </row>
    <row r="299" spans="1:2" x14ac:dyDescent="0.35">
      <c r="A299" s="77" t="s">
        <v>22</v>
      </c>
      <c r="B299" s="74">
        <v>0.78</v>
      </c>
    </row>
    <row r="300" spans="1:2" x14ac:dyDescent="0.35">
      <c r="A300" s="77" t="s">
        <v>21</v>
      </c>
      <c r="B300" s="74">
        <v>0.76</v>
      </c>
    </row>
    <row r="301" spans="1:2" x14ac:dyDescent="0.35">
      <c r="A301" s="77" t="s">
        <v>20</v>
      </c>
      <c r="B301" s="74">
        <v>0.78</v>
      </c>
    </row>
    <row r="302" spans="1:2" x14ac:dyDescent="0.35">
      <c r="A302" s="76">
        <v>2018</v>
      </c>
      <c r="B302" s="74"/>
    </row>
    <row r="303" spans="1:2" x14ac:dyDescent="0.35">
      <c r="A303" s="77" t="s">
        <v>15</v>
      </c>
      <c r="B303" s="74">
        <v>0.83</v>
      </c>
    </row>
    <row r="304" spans="1:2" x14ac:dyDescent="0.35">
      <c r="A304" s="77" t="s">
        <v>19</v>
      </c>
      <c r="B304" s="74">
        <v>1.05</v>
      </c>
    </row>
    <row r="305" spans="1:2" x14ac:dyDescent="0.35">
      <c r="A305" s="77" t="s">
        <v>23</v>
      </c>
      <c r="B305" s="74">
        <v>0.74</v>
      </c>
    </row>
    <row r="306" spans="1:2" x14ac:dyDescent="0.35">
      <c r="A306" s="77" t="s">
        <v>13</v>
      </c>
      <c r="B306" s="74">
        <v>0.79</v>
      </c>
    </row>
    <row r="307" spans="1:2" x14ac:dyDescent="0.35">
      <c r="A307" s="77" t="s">
        <v>11</v>
      </c>
      <c r="B307" s="74">
        <v>0.8</v>
      </c>
    </row>
    <row r="308" spans="1:2" x14ac:dyDescent="0.35">
      <c r="A308" s="77" t="s">
        <v>18</v>
      </c>
      <c r="B308" s="74">
        <v>1.1299999999999999</v>
      </c>
    </row>
    <row r="309" spans="1:2" x14ac:dyDescent="0.35">
      <c r="A309" s="77" t="s">
        <v>17</v>
      </c>
      <c r="B309" s="74">
        <v>1.24</v>
      </c>
    </row>
    <row r="310" spans="1:2" x14ac:dyDescent="0.35">
      <c r="A310" s="77" t="s">
        <v>14</v>
      </c>
      <c r="B310" s="74">
        <v>0.84</v>
      </c>
    </row>
    <row r="311" spans="1:2" x14ac:dyDescent="0.35">
      <c r="A311" s="77" t="s">
        <v>16</v>
      </c>
      <c r="B311" s="74">
        <v>1.0900000000000001</v>
      </c>
    </row>
    <row r="312" spans="1:2" x14ac:dyDescent="0.35">
      <c r="A312" s="77" t="s">
        <v>22</v>
      </c>
      <c r="B312" s="74">
        <v>0.8</v>
      </c>
    </row>
    <row r="313" spans="1:2" x14ac:dyDescent="0.35">
      <c r="A313" s="77" t="s">
        <v>21</v>
      </c>
      <c r="B313" s="74">
        <v>0.74</v>
      </c>
    </row>
    <row r="314" spans="1:2" x14ac:dyDescent="0.35">
      <c r="A314" s="77" t="s">
        <v>20</v>
      </c>
      <c r="B314" s="74">
        <v>0.84</v>
      </c>
    </row>
    <row r="315" spans="1:2" x14ac:dyDescent="0.35">
      <c r="A315" s="76">
        <v>2019</v>
      </c>
      <c r="B315" s="74"/>
    </row>
    <row r="316" spans="1:2" x14ac:dyDescent="0.35">
      <c r="A316" s="77" t="s">
        <v>15</v>
      </c>
      <c r="B316" s="74">
        <v>0.94</v>
      </c>
    </row>
    <row r="317" spans="1:2" x14ac:dyDescent="0.35">
      <c r="A317" s="77" t="s">
        <v>19</v>
      </c>
      <c r="B317" s="74">
        <v>0.99</v>
      </c>
    </row>
    <row r="318" spans="1:2" x14ac:dyDescent="0.35">
      <c r="A318" s="77" t="s">
        <v>23</v>
      </c>
      <c r="B318" s="74">
        <v>0.85</v>
      </c>
    </row>
    <row r="319" spans="1:2" x14ac:dyDescent="0.35">
      <c r="A319" s="77" t="s">
        <v>13</v>
      </c>
      <c r="B319" s="74">
        <v>0.73</v>
      </c>
    </row>
    <row r="320" spans="1:2" x14ac:dyDescent="0.35">
      <c r="A320" s="77" t="s">
        <v>11</v>
      </c>
      <c r="B320" s="74">
        <v>0.74</v>
      </c>
    </row>
    <row r="321" spans="1:2" x14ac:dyDescent="0.35">
      <c r="A321" s="77" t="s">
        <v>18</v>
      </c>
      <c r="B321" s="74">
        <v>1.01</v>
      </c>
    </row>
    <row r="322" spans="1:2" x14ac:dyDescent="0.35">
      <c r="A322" s="77" t="s">
        <v>17</v>
      </c>
      <c r="B322" s="74">
        <v>1.07</v>
      </c>
    </row>
    <row r="323" spans="1:2" x14ac:dyDescent="0.35">
      <c r="A323" s="77" t="s">
        <v>14</v>
      </c>
      <c r="B323" s="74">
        <v>0.79</v>
      </c>
    </row>
    <row r="324" spans="1:2" x14ac:dyDescent="0.35">
      <c r="A324" s="77" t="s">
        <v>16</v>
      </c>
      <c r="B324" s="74">
        <v>1.1100000000000001</v>
      </c>
    </row>
    <row r="325" spans="1:2" x14ac:dyDescent="0.35">
      <c r="A325" s="77" t="s">
        <v>22</v>
      </c>
      <c r="B325" s="74">
        <v>1.02</v>
      </c>
    </row>
    <row r="326" spans="1:2" x14ac:dyDescent="0.35">
      <c r="A326" s="77" t="s">
        <v>21</v>
      </c>
      <c r="B326" s="74">
        <v>1.07</v>
      </c>
    </row>
    <row r="327" spans="1:2" x14ac:dyDescent="0.35">
      <c r="A327" s="77" t="s">
        <v>20</v>
      </c>
      <c r="B327" s="74">
        <v>1.04</v>
      </c>
    </row>
    <row r="328" spans="1:2" x14ac:dyDescent="0.35">
      <c r="A328" s="76">
        <v>2020</v>
      </c>
      <c r="B328" s="74"/>
    </row>
    <row r="329" spans="1:2" x14ac:dyDescent="0.35">
      <c r="A329" s="77" t="s">
        <v>15</v>
      </c>
      <c r="B329" s="74">
        <v>1.02</v>
      </c>
    </row>
    <row r="330" spans="1:2" x14ac:dyDescent="0.35">
      <c r="A330" s="77" t="s">
        <v>19</v>
      </c>
      <c r="B330" s="74">
        <v>1.34</v>
      </c>
    </row>
    <row r="331" spans="1:2" x14ac:dyDescent="0.35">
      <c r="A331" s="77" t="s">
        <v>23</v>
      </c>
      <c r="B331" s="74">
        <v>1.61</v>
      </c>
    </row>
    <row r="332" spans="1:2" x14ac:dyDescent="0.35">
      <c r="A332" s="77" t="s">
        <v>13</v>
      </c>
      <c r="B332" s="74">
        <v>0.79</v>
      </c>
    </row>
    <row r="333" spans="1:2" x14ac:dyDescent="0.35">
      <c r="A333" s="77" t="s">
        <v>11</v>
      </c>
      <c r="B333" s="74">
        <v>0.87</v>
      </c>
    </row>
    <row r="334" spans="1:2" x14ac:dyDescent="0.35">
      <c r="A334" s="77" t="s">
        <v>18</v>
      </c>
      <c r="B334" s="74">
        <v>1.25</v>
      </c>
    </row>
    <row r="335" spans="1:2" x14ac:dyDescent="0.35">
      <c r="A335" s="77" t="s">
        <v>17</v>
      </c>
      <c r="B335" s="74">
        <v>1.21</v>
      </c>
    </row>
    <row r="336" spans="1:2" x14ac:dyDescent="0.35">
      <c r="A336" s="77" t="s">
        <v>14</v>
      </c>
      <c r="B336" s="74">
        <v>0.84</v>
      </c>
    </row>
    <row r="337" spans="1:2" x14ac:dyDescent="0.35">
      <c r="A337" s="77" t="s">
        <v>16</v>
      </c>
      <c r="B337" s="74">
        <v>1.17</v>
      </c>
    </row>
    <row r="338" spans="1:2" x14ac:dyDescent="0.35">
      <c r="A338" s="77" t="s">
        <v>22</v>
      </c>
      <c r="B338" s="74">
        <v>1.6</v>
      </c>
    </row>
    <row r="339" spans="1:2" x14ac:dyDescent="0.35">
      <c r="A339" s="77" t="s">
        <v>21</v>
      </c>
      <c r="B339" s="74">
        <v>1.54</v>
      </c>
    </row>
    <row r="340" spans="1:2" x14ac:dyDescent="0.35">
      <c r="A340" s="77" t="s">
        <v>20</v>
      </c>
      <c r="B340" s="74">
        <v>1.48</v>
      </c>
    </row>
    <row r="341" spans="1:2" x14ac:dyDescent="0.35">
      <c r="A341" s="76">
        <v>2021</v>
      </c>
      <c r="B341" s="74"/>
    </row>
    <row r="342" spans="1:2" x14ac:dyDescent="0.35">
      <c r="A342" s="77" t="s">
        <v>15</v>
      </c>
      <c r="B342" s="74">
        <v>0.97</v>
      </c>
    </row>
    <row r="343" spans="1:2" x14ac:dyDescent="0.35">
      <c r="A343" s="77" t="s">
        <v>19</v>
      </c>
      <c r="B343" s="74">
        <v>1.02</v>
      </c>
    </row>
    <row r="344" spans="1:2" x14ac:dyDescent="0.35">
      <c r="A344" s="77" t="s">
        <v>23</v>
      </c>
      <c r="B344" s="74">
        <v>1.82</v>
      </c>
    </row>
    <row r="345" spans="1:2" x14ac:dyDescent="0.35">
      <c r="A345" s="77" t="s">
        <v>13</v>
      </c>
      <c r="B345" s="74">
        <v>1.54</v>
      </c>
    </row>
    <row r="346" spans="1:2" x14ac:dyDescent="0.35">
      <c r="A346" s="77" t="s">
        <v>11</v>
      </c>
      <c r="B346" s="74">
        <v>1.49</v>
      </c>
    </row>
    <row r="347" spans="1:2" x14ac:dyDescent="0.35">
      <c r="A347" s="77" t="s">
        <v>18</v>
      </c>
      <c r="B347" s="74">
        <v>0.93</v>
      </c>
    </row>
    <row r="348" spans="1:2" x14ac:dyDescent="0.35">
      <c r="A348" s="77" t="s">
        <v>17</v>
      </c>
      <c r="B348" s="74">
        <v>1.06</v>
      </c>
    </row>
    <row r="349" spans="1:2" x14ac:dyDescent="0.35">
      <c r="A349" s="77" t="s">
        <v>14</v>
      </c>
      <c r="B349" s="74">
        <v>1.56</v>
      </c>
    </row>
    <row r="350" spans="1:2" x14ac:dyDescent="0.35">
      <c r="A350" s="77" t="s">
        <v>16</v>
      </c>
      <c r="B350" s="74">
        <v>1.01</v>
      </c>
    </row>
    <row r="351" spans="1:2" x14ac:dyDescent="0.35">
      <c r="A351" s="77" t="s">
        <v>22</v>
      </c>
      <c r="B351" s="74">
        <v>1.08</v>
      </c>
    </row>
    <row r="352" spans="1:2" x14ac:dyDescent="0.35">
      <c r="A352" s="77" t="s">
        <v>21</v>
      </c>
      <c r="B352" s="74">
        <v>0.98</v>
      </c>
    </row>
    <row r="353" spans="1:2" x14ac:dyDescent="0.35">
      <c r="A353" s="77" t="s">
        <v>20</v>
      </c>
      <c r="B353" s="74">
        <v>1.1499999999999999</v>
      </c>
    </row>
    <row r="354" spans="1:2" x14ac:dyDescent="0.35">
      <c r="A354" s="76">
        <v>2022</v>
      </c>
      <c r="B354" s="74"/>
    </row>
    <row r="355" spans="1:2" x14ac:dyDescent="0.35">
      <c r="A355" s="77" t="s">
        <v>15</v>
      </c>
      <c r="B355" s="74">
        <v>1.76</v>
      </c>
    </row>
    <row r="356" spans="1:2" x14ac:dyDescent="0.35">
      <c r="A356" s="77" t="s">
        <v>19</v>
      </c>
      <c r="B356" s="74">
        <v>1.77</v>
      </c>
    </row>
    <row r="357" spans="1:2" x14ac:dyDescent="0.35">
      <c r="A357" s="77" t="s">
        <v>23</v>
      </c>
      <c r="B357" s="74">
        <v>1.71</v>
      </c>
    </row>
    <row r="358" spans="1:2" x14ac:dyDescent="0.35">
      <c r="A358" s="77" t="s">
        <v>13</v>
      </c>
      <c r="B358" s="74">
        <v>1.63</v>
      </c>
    </row>
    <row r="359" spans="1:2" x14ac:dyDescent="0.35">
      <c r="A359" s="77" t="s">
        <v>11</v>
      </c>
      <c r="B359" s="74">
        <v>1.47</v>
      </c>
    </row>
    <row r="360" spans="1:2" x14ac:dyDescent="0.35">
      <c r="A360" s="77" t="s">
        <v>18</v>
      </c>
      <c r="B360" s="74">
        <v>1.82</v>
      </c>
    </row>
    <row r="361" spans="1:2" x14ac:dyDescent="0.35">
      <c r="A361" s="77" t="s">
        <v>17</v>
      </c>
      <c r="B361" s="74">
        <v>1.82</v>
      </c>
    </row>
    <row r="362" spans="1:2" x14ac:dyDescent="0.35">
      <c r="A362" s="77" t="s">
        <v>14</v>
      </c>
      <c r="B362" s="74">
        <v>1.74</v>
      </c>
    </row>
    <row r="363" spans="1:2" x14ac:dyDescent="0.35">
      <c r="A363" s="77" t="s">
        <v>16</v>
      </c>
      <c r="B363" s="74">
        <v>1.78</v>
      </c>
    </row>
    <row r="364" spans="1:2" x14ac:dyDescent="0.35">
      <c r="A364" s="77" t="s">
        <v>22</v>
      </c>
      <c r="B364" s="74">
        <v>1.39</v>
      </c>
    </row>
    <row r="365" spans="1:2" x14ac:dyDescent="0.35">
      <c r="A365" s="77" t="s">
        <v>21</v>
      </c>
      <c r="B365" s="74">
        <v>1.24</v>
      </c>
    </row>
    <row r="366" spans="1:2" x14ac:dyDescent="0.35">
      <c r="A366" s="77" t="s">
        <v>20</v>
      </c>
      <c r="B366" s="74">
        <v>1.36</v>
      </c>
    </row>
    <row r="367" spans="1:2" x14ac:dyDescent="0.35">
      <c r="A367" s="76">
        <v>2023</v>
      </c>
      <c r="B367" s="74"/>
    </row>
    <row r="368" spans="1:2" x14ac:dyDescent="0.35">
      <c r="A368" s="77" t="s">
        <v>15</v>
      </c>
      <c r="B368" s="74">
        <v>1.91</v>
      </c>
    </row>
    <row r="369" spans="1:2" x14ac:dyDescent="0.35">
      <c r="A369" s="77" t="s">
        <v>19</v>
      </c>
      <c r="B369" s="74">
        <v>3.18</v>
      </c>
    </row>
    <row r="370" spans="1:2" x14ac:dyDescent="0.35">
      <c r="A370" s="77" t="s">
        <v>23</v>
      </c>
      <c r="B370" s="74">
        <v>2.29</v>
      </c>
    </row>
    <row r="371" spans="1:2" x14ac:dyDescent="0.35">
      <c r="A371" s="77" t="s">
        <v>13</v>
      </c>
      <c r="B371" s="74">
        <v>1.71</v>
      </c>
    </row>
    <row r="372" spans="1:2" x14ac:dyDescent="0.35">
      <c r="A372" s="77" t="s">
        <v>11</v>
      </c>
      <c r="B372" s="74">
        <v>1.87</v>
      </c>
    </row>
    <row r="373" spans="1:2" x14ac:dyDescent="0.35">
      <c r="A373" s="77" t="s">
        <v>18</v>
      </c>
      <c r="B373" s="74">
        <v>2.89</v>
      </c>
    </row>
    <row r="374" spans="1:2" x14ac:dyDescent="0.35">
      <c r="A374" s="77" t="s">
        <v>17</v>
      </c>
      <c r="B374" s="74">
        <v>2.13</v>
      </c>
    </row>
    <row r="375" spans="1:2" x14ac:dyDescent="0.35">
      <c r="A375" s="77" t="s">
        <v>14</v>
      </c>
      <c r="B375" s="74">
        <v>1.86</v>
      </c>
    </row>
    <row r="376" spans="1:2" x14ac:dyDescent="0.35">
      <c r="A376" s="77" t="s">
        <v>16</v>
      </c>
      <c r="B376" s="74">
        <v>1.94</v>
      </c>
    </row>
    <row r="377" spans="1:2" x14ac:dyDescent="0.35">
      <c r="A377" s="77" t="s">
        <v>22</v>
      </c>
      <c r="B377" s="74">
        <v>2.09</v>
      </c>
    </row>
    <row r="378" spans="1:2" x14ac:dyDescent="0.35">
      <c r="A378" s="77" t="s">
        <v>21</v>
      </c>
      <c r="B378" s="74">
        <v>1.73</v>
      </c>
    </row>
    <row r="379" spans="1:2" x14ac:dyDescent="0.35">
      <c r="A379" s="77" t="s">
        <v>20</v>
      </c>
      <c r="B379" s="74">
        <v>2.1</v>
      </c>
    </row>
    <row r="380" spans="1:2" x14ac:dyDescent="0.35">
      <c r="A380" s="76">
        <v>2024</v>
      </c>
      <c r="B380" s="74"/>
    </row>
    <row r="381" spans="1:2" x14ac:dyDescent="0.35">
      <c r="A381" s="77" t="s">
        <v>11</v>
      </c>
      <c r="B381" s="74">
        <v>2.64</v>
      </c>
    </row>
    <row r="382" spans="1:2" x14ac:dyDescent="0.35">
      <c r="A382" s="76" t="s">
        <v>76</v>
      </c>
      <c r="B382" s="74">
        <v>388.72000000000014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EB5-11FB-4F01-849E-25AA2667D56C}">
  <dimension ref="A3:B6"/>
  <sheetViews>
    <sheetView topLeftCell="A14" workbookViewId="0">
      <selection activeCell="C29" sqref="C29"/>
    </sheetView>
  </sheetViews>
  <sheetFormatPr defaultRowHeight="15.5" x14ac:dyDescent="0.35"/>
  <cols>
    <col min="1" max="1" width="36.1640625" bestFit="1" customWidth="1"/>
    <col min="2" max="2" width="12.58203125" bestFit="1" customWidth="1"/>
  </cols>
  <sheetData>
    <row r="3" spans="1:2" x14ac:dyDescent="0.35">
      <c r="A3" s="75" t="s">
        <v>75</v>
      </c>
      <c r="B3" t="s">
        <v>80</v>
      </c>
    </row>
    <row r="4" spans="1:2" x14ac:dyDescent="0.35">
      <c r="A4" s="76" t="s">
        <v>84</v>
      </c>
      <c r="B4" s="74">
        <v>15347.066429999984</v>
      </c>
    </row>
    <row r="5" spans="1:2" x14ac:dyDescent="0.35">
      <c r="A5" s="76" t="s">
        <v>85</v>
      </c>
      <c r="B5" s="74">
        <v>22397.600790000004</v>
      </c>
    </row>
    <row r="6" spans="1:2" x14ac:dyDescent="0.35">
      <c r="A6" s="76" t="s">
        <v>76</v>
      </c>
      <c r="B6" s="74">
        <v>37744.667219999988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BD84-FE28-4DF2-A8AD-922C1A34909A}">
  <dimension ref="A1:E4"/>
  <sheetViews>
    <sheetView workbookViewId="0">
      <selection activeCell="A9" sqref="A9"/>
    </sheetView>
  </sheetViews>
  <sheetFormatPr defaultRowHeight="15.5" x14ac:dyDescent="0.35"/>
  <cols>
    <col min="1" max="1" width="44.25" customWidth="1"/>
    <col min="3" max="3" width="6.4140625" customWidth="1"/>
    <col min="4" max="4" width="8.5" customWidth="1"/>
  </cols>
  <sheetData>
    <row r="1" spans="1:5" s="81" customFormat="1" x14ac:dyDescent="0.35">
      <c r="A1" s="80" t="s">
        <v>78</v>
      </c>
      <c r="B1" s="80" t="s">
        <v>79</v>
      </c>
      <c r="C1" s="80"/>
      <c r="D1" s="80"/>
      <c r="E1" s="80"/>
    </row>
    <row r="2" spans="1:5" x14ac:dyDescent="0.35">
      <c r="A2" s="79" t="s">
        <v>81</v>
      </c>
      <c r="B2" s="78">
        <f>(' Cleaned Data'!F351*1000)/100</f>
        <v>44921.80000000001</v>
      </c>
      <c r="C2" s="79"/>
      <c r="D2" s="79"/>
      <c r="E2" s="78"/>
    </row>
    <row r="3" spans="1:5" x14ac:dyDescent="0.35">
      <c r="A3" s="68" t="s">
        <v>82</v>
      </c>
      <c r="B3" s="78">
        <f>(' Cleaned Data'!K351*'Base Year&amp;Weight Data'!L4)/100</f>
        <v>22397.600790000004</v>
      </c>
      <c r="C3" s="78"/>
      <c r="D3" s="78"/>
      <c r="E3" s="78"/>
    </row>
    <row r="4" spans="1:5" x14ac:dyDescent="0.35">
      <c r="A4" s="68" t="s">
        <v>83</v>
      </c>
      <c r="B4" s="78">
        <f>(' Cleaned Data'!P351*'Base Year&amp;Weight Data'!L5)/100</f>
        <v>15347.066429999984</v>
      </c>
      <c r="C4" s="78"/>
      <c r="D4" s="78"/>
      <c r="E4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Analyzing the Impact of Inflati</vt:lpstr>
      <vt:lpstr> Cleaned Data</vt:lpstr>
      <vt:lpstr>Base Year&amp;Weight Data</vt:lpstr>
      <vt:lpstr>YoY&amp;Seasonal Trend</vt:lpstr>
      <vt:lpstr>MoM</vt:lpstr>
      <vt:lpstr>Sheet10</vt:lpstr>
      <vt:lpstr>weighted contributionAll item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Chinemerem Ezeji</cp:lastModifiedBy>
  <dcterms:created xsi:type="dcterms:W3CDTF">2024-09-26T19:33:56Z</dcterms:created>
  <dcterms:modified xsi:type="dcterms:W3CDTF">2024-10-12T11:47:19Z</dcterms:modified>
</cp:coreProperties>
</file>