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805-Teacher\Downloads\"/>
    </mc:Choice>
  </mc:AlternateContent>
  <bookViews>
    <workbookView xWindow="0" yWindow="0" windowWidth="14220" windowHeight="12555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26" i="2" l="1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I5" i="3"/>
  <c r="I6" i="3"/>
  <c r="I7" i="3"/>
  <c r="I8" i="3"/>
  <c r="I9" i="3"/>
  <c r="I10" i="3"/>
  <c r="I11" i="3"/>
  <c r="I12" i="3"/>
  <c r="I13" i="3"/>
  <c r="I14" i="3"/>
  <c r="I15" i="3"/>
  <c r="K15" i="3" s="1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<sst xmlns="http://schemas.openxmlformats.org/spreadsheetml/2006/main" count="246" uniqueCount="108">
  <si>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</si>
  <si>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</si>
  <si>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</si>
  <si>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</si>
  <si>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</si>
  <si>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</si>
  <si>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</si>
  <si>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</si>
  <si>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</si>
  <si>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</si>
  <si>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</si>
  <si>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</si>
  <si>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</si>
  <si>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</si>
  <si>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</si>
  <si>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</si>
  <si>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</si>
  <si>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</si>
  <si>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</si>
  <si>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</si>
  <si>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</si>
  <si>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</si>
  <si>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</si>
  <si>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</si>
  <si>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</si>
  <si>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</si>
  <si>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</si>
  <si>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</si>
  <si>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</si>
  <si>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</si>
  <si>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</si>
  <si>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</si>
  <si>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</si>
  <si>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</si>
  <si>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</si>
  <si>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</si>
  <si>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</si>
  <si>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</si>
  <si>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</si>
  <si>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</si>
  <si>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</si>
  <si>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</si>
  <si>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</si>
  <si>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</si>
  <si>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</si>
  <si>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</si>
  <si>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</si>
  <si>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</si>
  <si>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</si>
  <si>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</si>
  <si>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</si>
  <si>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</si>
  <si>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</si>
  <si>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</si>
  <si>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</si>
  <si>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</si>
  <si>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</si>
  <si>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</si>
  <si>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</si>
  <si>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</si>
  <si>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</si>
  <si>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</si>
  <si>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</si>
  <si>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</si>
  <si>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</si>
  <si>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</si>
  <si>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</si>
  <si>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</si>
  <si>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</si>
  <si>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</si>
  <si>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</si>
  <si>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</si>
  <si>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</si>
  <si>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</si>
  <si>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</si>
  <si>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</si>
  <si>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</si>
  <si>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</si>
  <si>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</si>
  <si>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</si>
  <si>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</si>
  <si>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</si>
  <si>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</si>
  <si>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</si>
  <si>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</si>
  <si>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</si>
  <si>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</si>
  <si>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</si>
  <si>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</si>
  <si>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</si>
  <si>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</si>
  <si>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</si>
  <si>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</si>
  <si>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</si>
  <si>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</si>
  <si>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</si>
  <si>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</si>
  <si>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</si>
  <si>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</si>
  <si>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</si>
  <si>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</si>
  <si>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</si>
  <si>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</si>
  <si>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</si>
  <si>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</si>
  <si>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'3.14 &amp; 3.4</t>
  </si>
  <si>
    <t>not verified</t>
  </si>
  <si>
    <t>5 not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</si>
</sst>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4" fillId="3" borderId="1" xfId="1" quotePrefix="1" applyFont="1" applyFill="1" applyBorder="1"/>
    <xf numFmtId="0" fontId="3" fillId="5" borderId="3" xfId="2" applyBorder="1"/>
    <xf numFmtId="0" fontId="4" fillId="3" borderId="1" xfId="2" quotePrefix="1" applyFont="1" applyFill="1" applyBorder="1"/>
    <xf numFmtId="0" fontId="0" fillId="6" borderId="18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35" xfId="0" applyFill="1" applyBorder="1"/>
    <xf numFmtId="0" fontId="1" fillId="6" borderId="10" xfId="0" applyFont="1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0" xfId="0" applyFill="1"/>
    <xf numFmtId="0" fontId="0" fillId="6" borderId="14" xfId="0" applyFill="1" applyBorder="1"/>
    <xf numFmtId="0" fontId="1" fillId="6" borderId="19" xfId="0" applyFont="1" applyFill="1" applyBorder="1"/>
    <xf numFmtId="0" fontId="0" fillId="6" borderId="35" xfId="0" quotePrefix="1" applyFill="1" applyBorder="1"/>
    <xf numFmtId="0" fontId="0" fillId="3" borderId="18" xfId="0" applyFill="1" applyBorder="1"/>
    <xf numFmtId="0" fontId="0" fillId="3" borderId="11" xfId="0" applyFill="1" applyBorder="1"/>
    <xf numFmtId="0" fontId="0" fillId="3" borderId="30" xfId="0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1" fillId="3" borderId="10" xfId="0" applyFont="1" applyFill="1" applyBorder="1"/>
    <xf numFmtId="0" fontId="0" fillId="3" borderId="31" xfId="0" applyFill="1" applyBorder="1"/>
    <xf numFmtId="0" fontId="0" fillId="3" borderId="0" xfId="0" applyFill="1"/>
    <xf numFmtId="0" fontId="0" fillId="7" borderId="18" xfId="0" applyFill="1" applyBorder="1"/>
    <xf numFmtId="0" fontId="0" fillId="7" borderId="11" xfId="0" applyFill="1" applyBorder="1"/>
    <xf numFmtId="0" fontId="0" fillId="7" borderId="8" xfId="0" applyFill="1" applyBorder="1"/>
    <xf numFmtId="0" fontId="0" fillId="7" borderId="1" xfId="0" applyFill="1" applyBorder="1"/>
    <xf numFmtId="0" fontId="0" fillId="7" borderId="35" xfId="0" applyFill="1" applyBorder="1"/>
    <xf numFmtId="0" fontId="1" fillId="7" borderId="10" xfId="0" applyFont="1" applyFill="1" applyBorder="1"/>
    <xf numFmtId="0" fontId="0" fillId="7" borderId="30" xfId="0" applyFill="1" applyBorder="1"/>
    <xf numFmtId="0" fontId="0" fillId="7" borderId="31" xfId="0" applyFill="1" applyBorder="1"/>
    <xf numFmtId="0" fontId="0" fillId="7" borderId="0" xfId="0" applyFill="1"/>
    <xf numFmtId="0" fontId="0" fillId="7" borderId="1" xfId="0" quotePrefix="1" applyFill="1" applyBorder="1"/>
    <xf numFmtId="0" fontId="0" fillId="7" borderId="8" xfId="0" quotePrefix="1" applyFill="1" applyBorder="1"/>
    <xf numFmtId="0" fontId="4" fillId="7" borderId="0" xfId="2" quotePrefix="1" applyFont="1" applyFill="1"/>
    <xf numFmtId="0" fontId="2" fillId="7" borderId="8" xfId="1" applyFill="1" applyBorder="1"/>
    <xf numFmtId="0" fontId="0" fillId="3" borderId="8" xfId="0" applyFill="1" applyBorder="1"/>
    <xf numFmtId="0" fontId="0" fillId="3" borderId="0" xfId="0" quotePrefix="1" applyFill="1"/>
    <xf numFmtId="0" fontId="0" fillId="3" borderId="35" xfId="0" quotePrefix="1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85" zoomScaleNormal="85" workbookViewId="0">
      <selection activeCell="E7" sqref="E7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 t="s">
        <v>98</v>
      </c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0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>
        <v>5</v>
      </c>
      <c r="F6" s="1"/>
      <c r="G6" s="14"/>
      <c r="H6" s="45"/>
      <c r="I6" s="26">
        <f t="shared" si="0"/>
        <v>15</v>
      </c>
      <c r="J6" s="10" t="str">
        <f t="shared" si="1"/>
        <v>pass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>
        <v>5</v>
      </c>
      <c r="H7" s="45"/>
      <c r="I7" s="26">
        <f t="shared" si="0"/>
        <v>25</v>
      </c>
      <c r="J7" s="10" t="str">
        <f t="shared" si="1"/>
        <v>pass</v>
      </c>
      <c r="K7" s="19">
        <f t="shared" si="2"/>
        <v>5</v>
      </c>
      <c r="L7" s="1"/>
      <c r="M7" s="1"/>
      <c r="N7" s="1"/>
      <c r="O7" s="1"/>
      <c r="P7" s="35"/>
    </row>
    <row r="8" spans="1:16" s="60" customFormat="1" x14ac:dyDescent="0.25">
      <c r="A8" s="53" t="s">
        <v>6</v>
      </c>
      <c r="B8" s="54" t="s">
        <v>98</v>
      </c>
      <c r="C8" s="58">
        <v>5</v>
      </c>
      <c r="D8" s="55"/>
      <c r="E8" s="55"/>
      <c r="F8" s="55"/>
      <c r="G8" s="61"/>
      <c r="H8" s="56"/>
      <c r="I8" s="62">
        <f t="shared" si="0"/>
        <v>5</v>
      </c>
      <c r="J8" s="54" t="str">
        <f t="shared" si="1"/>
        <v>fail</v>
      </c>
      <c r="K8" s="57">
        <f t="shared" si="2"/>
        <v>2</v>
      </c>
      <c r="L8" s="55"/>
      <c r="M8" s="55"/>
      <c r="N8" s="55"/>
      <c r="O8" s="55"/>
      <c r="P8" s="59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s="60" customFormat="1" x14ac:dyDescent="0.25">
      <c r="A12" s="53" t="s">
        <v>10</v>
      </c>
      <c r="B12" s="54" t="s">
        <v>98</v>
      </c>
      <c r="C12" s="58"/>
      <c r="D12" s="55"/>
      <c r="E12" s="55"/>
      <c r="F12" s="55"/>
      <c r="G12" s="61"/>
      <c r="H12" s="63"/>
      <c r="I12" s="62">
        <f t="shared" si="0"/>
        <v>0</v>
      </c>
      <c r="J12" s="54" t="str">
        <f t="shared" si="1"/>
        <v>fail</v>
      </c>
      <c r="K12" s="57">
        <f t="shared" si="2"/>
        <v>2</v>
      </c>
      <c r="L12" s="55"/>
      <c r="M12" s="55"/>
      <c r="N12" s="55"/>
      <c r="O12" s="55"/>
      <c r="P12" s="59"/>
    </row>
    <row r="13" spans="1:16" s="60" customFormat="1" x14ac:dyDescent="0.25">
      <c r="A13" s="53" t="s">
        <v>11</v>
      </c>
      <c r="B13" s="54" t="s">
        <v>98</v>
      </c>
      <c r="C13" s="58" t="s">
        <v>98</v>
      </c>
      <c r="D13" s="55"/>
      <c r="E13" s="55"/>
      <c r="F13" s="55"/>
      <c r="G13" s="61"/>
      <c r="H13" s="63"/>
      <c r="I13" s="62">
        <f t="shared" si="0"/>
        <v>0</v>
      </c>
      <c r="J13" s="54" t="str">
        <f t="shared" si="1"/>
        <v>fail</v>
      </c>
      <c r="K13" s="57">
        <f t="shared" si="2"/>
        <v>2</v>
      </c>
      <c r="L13" s="55"/>
      <c r="M13" s="55"/>
      <c r="N13" s="55"/>
      <c r="O13" s="55"/>
      <c r="P13" s="59"/>
    </row>
    <row r="14" spans="1:16" s="60" customFormat="1" x14ac:dyDescent="0.25">
      <c r="A14" s="53" t="s">
        <v>12</v>
      </c>
      <c r="B14" s="54" t="s">
        <v>98</v>
      </c>
      <c r="C14" s="58">
        <v>4</v>
      </c>
      <c r="D14" s="55"/>
      <c r="E14" s="55"/>
      <c r="F14" s="55"/>
      <c r="G14" s="61"/>
      <c r="H14" s="56"/>
      <c r="I14" s="62">
        <f t="shared" si="0"/>
        <v>4</v>
      </c>
      <c r="J14" s="54" t="str">
        <f t="shared" si="1"/>
        <v>fail</v>
      </c>
      <c r="K14" s="57">
        <f t="shared" si="2"/>
        <v>2</v>
      </c>
      <c r="L14" s="55"/>
      <c r="M14" s="55"/>
      <c r="N14" s="55"/>
      <c r="O14" s="55"/>
      <c r="P14" s="59"/>
    </row>
    <row r="15" spans="1:16" s="73" customFormat="1" x14ac:dyDescent="0.25">
      <c r="A15" s="64" t="s">
        <v>13</v>
      </c>
      <c r="B15" s="65" t="s">
        <v>98</v>
      </c>
      <c r="C15" s="66">
        <v>5</v>
      </c>
      <c r="D15" s="67">
        <v>5</v>
      </c>
      <c r="E15" s="67">
        <v>5</v>
      </c>
      <c r="F15" s="67"/>
      <c r="G15" s="68"/>
      <c r="H15" s="69"/>
      <c r="I15" s="70">
        <f t="shared" si="0"/>
        <v>15</v>
      </c>
      <c r="J15" s="65" t="str">
        <f t="shared" si="1"/>
        <v>pass</v>
      </c>
      <c r="K15" s="71">
        <f t="shared" si="2"/>
        <v>2</v>
      </c>
      <c r="L15" s="67"/>
      <c r="M15" s="67"/>
      <c r="N15" s="67"/>
      <c r="O15" s="67"/>
      <c r="P15" s="72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>
        <v>5</v>
      </c>
      <c r="H24" s="45"/>
      <c r="I24" s="26">
        <f t="shared" si="0"/>
        <v>25</v>
      </c>
      <c r="J24" s="10" t="str">
        <f t="shared" si="1"/>
        <v>pass</v>
      </c>
      <c r="K24" s="19">
        <f t="shared" si="2"/>
        <v>5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s="60" customFormat="1" x14ac:dyDescent="0.25">
      <c r="A29" s="53" t="s">
        <v>27</v>
      </c>
      <c r="B29" s="54" t="s">
        <v>98</v>
      </c>
      <c r="C29" s="58" t="s">
        <v>98</v>
      </c>
      <c r="D29" s="55"/>
      <c r="E29" s="55"/>
      <c r="F29" s="55"/>
      <c r="G29" s="61"/>
      <c r="H29" s="56"/>
      <c r="I29" s="62">
        <f t="shared" si="0"/>
        <v>0</v>
      </c>
      <c r="J29" s="54" t="str">
        <f t="shared" si="1"/>
        <v>fail</v>
      </c>
      <c r="K29" s="57">
        <f t="shared" si="2"/>
        <v>2</v>
      </c>
      <c r="L29" s="55"/>
      <c r="M29" s="55"/>
      <c r="N29" s="55"/>
      <c r="O29" s="55"/>
      <c r="P29" s="59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 t="s">
        <v>107</v>
      </c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28</v>
      </c>
      <c r="D33">
        <f t="shared" si="3"/>
        <v>24</v>
      </c>
      <c r="E33">
        <f t="shared" si="3"/>
        <v>23</v>
      </c>
      <c r="F33">
        <f t="shared" si="3"/>
        <v>17</v>
      </c>
      <c r="G33">
        <f t="shared" si="3"/>
        <v>16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6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5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E11" sqref="E11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 t="s">
        <v>98</v>
      </c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>
        <v>5</v>
      </c>
      <c r="G4" s="1"/>
      <c r="H4" s="45"/>
      <c r="I4" s="19">
        <f t="shared" ref="I4:I25" si="1">SUM(B4:H4)</f>
        <v>19</v>
      </c>
      <c r="J4" s="10" t="str">
        <f t="shared" si="0"/>
        <v>pass</v>
      </c>
      <c r="K4" s="19">
        <f t="shared" ref="K4:K25" si="2">IF(I4&gt;=25,5,IF(I4&gt;=22,4,IF(I4&gt;=19,3,2)))</f>
        <v>3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>
        <v>5</v>
      </c>
      <c r="G5" s="1"/>
      <c r="H5" s="45"/>
      <c r="I5" s="19">
        <f t="shared" si="1"/>
        <v>20</v>
      </c>
      <c r="J5" s="10" t="str">
        <f t="shared" si="0"/>
        <v>pass</v>
      </c>
      <c r="K5" s="19">
        <f t="shared" si="2"/>
        <v>3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 t="s">
        <v>98</v>
      </c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 t="s">
        <v>98</v>
      </c>
      <c r="F9" s="1" t="s">
        <v>98</v>
      </c>
      <c r="G9" s="1" t="s">
        <v>98</v>
      </c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s="82" customFormat="1" x14ac:dyDescent="0.25">
      <c r="A10" s="75" t="s">
        <v>39</v>
      </c>
      <c r="B10" s="75" t="s">
        <v>98</v>
      </c>
      <c r="C10" s="76">
        <v>5</v>
      </c>
      <c r="D10" s="77" t="s">
        <v>98</v>
      </c>
      <c r="E10" s="77"/>
      <c r="F10" s="77"/>
      <c r="G10" s="77"/>
      <c r="H10" s="78"/>
      <c r="I10" s="79">
        <f t="shared" si="1"/>
        <v>5</v>
      </c>
      <c r="J10" s="75" t="str">
        <f t="shared" si="0"/>
        <v>fail</v>
      </c>
      <c r="K10" s="79">
        <f t="shared" si="2"/>
        <v>2</v>
      </c>
      <c r="L10" s="80"/>
      <c r="M10" s="77"/>
      <c r="N10" s="77"/>
      <c r="O10" s="77"/>
      <c r="P10" s="81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>
        <v>5</v>
      </c>
      <c r="G12" s="1"/>
      <c r="H12" s="46"/>
      <c r="I12" s="19">
        <f t="shared" si="1"/>
        <v>20</v>
      </c>
      <c r="J12" s="10" t="str">
        <f t="shared" si="0"/>
        <v>pass</v>
      </c>
      <c r="K12" s="19">
        <f t="shared" si="2"/>
        <v>3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>
        <v>5</v>
      </c>
      <c r="H14" s="45"/>
      <c r="I14" s="19">
        <f t="shared" si="1"/>
        <v>25</v>
      </c>
      <c r="J14" s="10" t="str">
        <f t="shared" si="0"/>
        <v>pass</v>
      </c>
      <c r="K14" s="19">
        <f t="shared" si="2"/>
        <v>5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38">
        <v>5</v>
      </c>
      <c r="F17" s="1"/>
      <c r="G17" s="1"/>
      <c r="H17" s="45"/>
      <c r="I17" s="19">
        <f t="shared" si="1"/>
        <v>15</v>
      </c>
      <c r="J17" s="10" t="str">
        <f t="shared" si="0"/>
        <v>pass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>
        <v>5</v>
      </c>
      <c r="G19" s="1"/>
      <c r="H19" s="45"/>
      <c r="I19" s="19">
        <f t="shared" si="1"/>
        <v>20</v>
      </c>
      <c r="J19" s="10" t="str">
        <f t="shared" si="0"/>
        <v>pass</v>
      </c>
      <c r="K19" s="19">
        <f t="shared" si="2"/>
        <v>3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 t="s">
        <v>98</v>
      </c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>
        <v>5</v>
      </c>
      <c r="F21" s="1" t="s">
        <v>98</v>
      </c>
      <c r="G21" s="1"/>
      <c r="H21" s="45"/>
      <c r="I21" s="19">
        <f t="shared" si="1"/>
        <v>15</v>
      </c>
      <c r="J21" s="10" t="str">
        <f t="shared" si="0"/>
        <v>pass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>
        <v>5</v>
      </c>
      <c r="H25" s="45"/>
      <c r="I25" s="19">
        <f t="shared" si="1"/>
        <v>25</v>
      </c>
      <c r="J25" s="10" t="str">
        <f t="shared" si="0"/>
        <v>pass</v>
      </c>
      <c r="K25" s="19">
        <f t="shared" si="2"/>
        <v>5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1" t="s">
        <v>105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24</v>
      </c>
      <c r="F27">
        <f t="shared" si="3"/>
        <v>17</v>
      </c>
      <c r="G27">
        <f t="shared" si="3"/>
        <v>6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4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3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="115" zoomScaleNormal="115" workbookViewId="0">
      <selection activeCell="E15" sqref="E15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28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28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28" s="73" customFormat="1" x14ac:dyDescent="0.25">
      <c r="A3" s="64" t="s">
        <v>57</v>
      </c>
      <c r="B3" s="65" t="s">
        <v>98</v>
      </c>
      <c r="C3" s="87">
        <v>5</v>
      </c>
      <c r="D3" s="67">
        <v>5</v>
      </c>
      <c r="E3" s="67">
        <v>5</v>
      </c>
      <c r="F3" s="67"/>
      <c r="G3" s="67"/>
      <c r="H3" s="69"/>
      <c r="I3" s="71">
        <f>SUM(B3:H3)</f>
        <v>15</v>
      </c>
      <c r="J3" s="65" t="str">
        <f t="shared" si="0"/>
        <v>pass</v>
      </c>
      <c r="K3" s="71">
        <f>IF(I3&gt;=25,5,IF(I3&gt;=22,4,IF(I3&gt;=19,3,2)))</f>
        <v>2</v>
      </c>
      <c r="L3" s="66"/>
      <c r="M3" s="67"/>
      <c r="N3" s="67"/>
      <c r="O3" s="67"/>
      <c r="P3" s="72"/>
    </row>
    <row r="4" spans="1:28" s="73" customFormat="1" x14ac:dyDescent="0.25">
      <c r="A4" s="64" t="s">
        <v>58</v>
      </c>
      <c r="B4" s="65" t="s">
        <v>98</v>
      </c>
      <c r="C4" s="87">
        <v>5</v>
      </c>
      <c r="D4" s="67">
        <v>5</v>
      </c>
      <c r="E4" s="49">
        <v>5</v>
      </c>
      <c r="F4" s="67"/>
      <c r="G4" s="67"/>
      <c r="H4" s="69"/>
      <c r="I4" s="71">
        <f t="shared" ref="I4:I29" si="1">SUM(B4:H4)</f>
        <v>15</v>
      </c>
      <c r="J4" s="65" t="str">
        <f t="shared" si="0"/>
        <v>pass</v>
      </c>
      <c r="K4" s="71">
        <f t="shared" ref="K4:K30" si="2">IF(I4&gt;=25,5,IF(I4&gt;=22,4,IF(I4&gt;=19,3,2)))</f>
        <v>2</v>
      </c>
      <c r="L4" s="66"/>
      <c r="M4" s="67"/>
      <c r="N4" s="67"/>
      <c r="O4" s="67"/>
      <c r="P4" s="72"/>
    </row>
    <row r="5" spans="1:28" s="82" customFormat="1" x14ac:dyDescent="0.25">
      <c r="A5" s="74" t="s">
        <v>59</v>
      </c>
      <c r="B5" s="75" t="s">
        <v>98</v>
      </c>
      <c r="C5" s="76">
        <v>5</v>
      </c>
      <c r="D5" s="77">
        <v>5</v>
      </c>
      <c r="E5" s="77"/>
      <c r="F5" s="77"/>
      <c r="G5" s="77"/>
      <c r="H5" s="78"/>
      <c r="I5" s="79">
        <f t="shared" si="1"/>
        <v>10</v>
      </c>
      <c r="J5" s="75" t="str">
        <f t="shared" si="0"/>
        <v>fail</v>
      </c>
      <c r="K5" s="79">
        <f t="shared" si="2"/>
        <v>2</v>
      </c>
      <c r="L5" s="80"/>
      <c r="M5" s="77"/>
      <c r="N5" s="77"/>
      <c r="O5" s="77"/>
      <c r="P5" s="81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28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38">
        <v>4</v>
      </c>
      <c r="G7" s="1"/>
      <c r="H7" s="45"/>
      <c r="I7" s="19">
        <f t="shared" si="1"/>
        <v>18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28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40">
        <v>3</v>
      </c>
      <c r="G8" s="1"/>
      <c r="H8" s="45"/>
      <c r="I8" s="19">
        <f t="shared" si="1"/>
        <v>17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28" s="82" customFormat="1" x14ac:dyDescent="0.25">
      <c r="A9" s="74" t="s">
        <v>63</v>
      </c>
      <c r="B9" s="75" t="s">
        <v>98</v>
      </c>
      <c r="C9" s="76">
        <v>5</v>
      </c>
      <c r="D9" s="77">
        <v>5</v>
      </c>
      <c r="E9" s="77"/>
      <c r="F9" s="77"/>
      <c r="G9" s="77"/>
      <c r="H9" s="78"/>
      <c r="I9" s="79">
        <f t="shared" si="1"/>
        <v>10</v>
      </c>
      <c r="J9" s="75" t="str">
        <f t="shared" si="0"/>
        <v>fail</v>
      </c>
      <c r="K9" s="79">
        <f t="shared" si="2"/>
        <v>2</v>
      </c>
      <c r="L9" s="80"/>
      <c r="M9" s="77"/>
      <c r="N9" s="77"/>
      <c r="O9" s="77"/>
      <c r="P9" s="81"/>
      <c r="Q9"/>
      <c r="R9"/>
      <c r="S9"/>
      <c r="T9"/>
      <c r="U9"/>
      <c r="V9"/>
      <c r="W9"/>
      <c r="X9"/>
      <c r="Y9"/>
      <c r="Z9"/>
      <c r="AA9"/>
      <c r="AB9"/>
    </row>
    <row r="10" spans="1:28" s="73" customFormat="1" x14ac:dyDescent="0.25">
      <c r="A10" s="64" t="s">
        <v>64</v>
      </c>
      <c r="B10" s="65" t="s">
        <v>98</v>
      </c>
      <c r="C10" s="87">
        <v>5</v>
      </c>
      <c r="D10" s="67">
        <v>5</v>
      </c>
      <c r="E10" s="49">
        <v>5</v>
      </c>
      <c r="F10" s="67"/>
      <c r="G10" s="67"/>
      <c r="H10" s="69"/>
      <c r="I10" s="71">
        <f t="shared" si="1"/>
        <v>15</v>
      </c>
      <c r="J10" s="65" t="str">
        <f t="shared" si="0"/>
        <v>pass</v>
      </c>
      <c r="K10" s="71">
        <f t="shared" si="2"/>
        <v>2</v>
      </c>
      <c r="L10" s="66"/>
      <c r="M10" s="67"/>
      <c r="N10" s="67"/>
      <c r="O10" s="67"/>
      <c r="P10" s="72"/>
    </row>
    <row r="11" spans="1:28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28" s="73" customFormat="1" x14ac:dyDescent="0.25">
      <c r="A12" s="64" t="s">
        <v>66</v>
      </c>
      <c r="B12" s="65" t="s">
        <v>98</v>
      </c>
      <c r="C12" s="88">
        <v>5</v>
      </c>
      <c r="D12" s="67">
        <v>5</v>
      </c>
      <c r="E12" s="52">
        <v>4</v>
      </c>
      <c r="F12" s="67" t="s">
        <v>98</v>
      </c>
      <c r="G12" s="49"/>
      <c r="H12" s="89"/>
      <c r="I12" s="71">
        <f t="shared" si="1"/>
        <v>14</v>
      </c>
      <c r="J12" s="65" t="str">
        <f t="shared" si="0"/>
        <v>pass</v>
      </c>
      <c r="K12" s="71">
        <f t="shared" si="2"/>
        <v>2</v>
      </c>
      <c r="L12" s="66"/>
      <c r="M12" s="67"/>
      <c r="N12" s="67"/>
      <c r="O12" s="67"/>
      <c r="P12" s="72"/>
    </row>
    <row r="13" spans="1:28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28" s="82" customFormat="1" x14ac:dyDescent="0.25">
      <c r="A14" s="74" t="s">
        <v>68</v>
      </c>
      <c r="B14" s="75" t="s">
        <v>98</v>
      </c>
      <c r="C14" s="76">
        <v>4</v>
      </c>
      <c r="D14" s="77">
        <v>5</v>
      </c>
      <c r="E14" s="77"/>
      <c r="F14" s="77"/>
      <c r="G14" s="77"/>
      <c r="H14" s="78"/>
      <c r="I14" s="79">
        <f t="shared" si="1"/>
        <v>9</v>
      </c>
      <c r="J14" s="75" t="str">
        <f t="shared" si="0"/>
        <v>fail</v>
      </c>
      <c r="K14" s="79">
        <f t="shared" si="2"/>
        <v>2</v>
      </c>
      <c r="L14" s="80"/>
      <c r="M14" s="77"/>
      <c r="N14" s="77"/>
      <c r="O14" s="77"/>
      <c r="P14" s="81"/>
      <c r="Q14"/>
      <c r="R14"/>
      <c r="S14"/>
      <c r="T14"/>
      <c r="U14"/>
      <c r="V14"/>
      <c r="W14"/>
      <c r="X14"/>
      <c r="Y14"/>
      <c r="Z14"/>
      <c r="AA14"/>
      <c r="AB14"/>
    </row>
    <row r="15" spans="1:28" s="73" customFormat="1" x14ac:dyDescent="0.25">
      <c r="A15" s="64" t="s">
        <v>69</v>
      </c>
      <c r="B15" s="65" t="s">
        <v>98</v>
      </c>
      <c r="C15" s="87">
        <v>5</v>
      </c>
      <c r="D15" s="67">
        <v>5</v>
      </c>
      <c r="E15" s="67">
        <v>5</v>
      </c>
      <c r="F15" s="67" t="s">
        <v>98</v>
      </c>
      <c r="G15" s="67"/>
      <c r="H15" s="69"/>
      <c r="I15" s="71">
        <f t="shared" si="1"/>
        <v>15</v>
      </c>
      <c r="J15" s="65" t="str">
        <f t="shared" si="0"/>
        <v>pass</v>
      </c>
      <c r="K15" s="71">
        <f t="shared" si="2"/>
        <v>2</v>
      </c>
      <c r="L15" s="66"/>
      <c r="M15" s="67"/>
      <c r="N15" s="67"/>
      <c r="O15" s="67"/>
      <c r="P15" s="72"/>
    </row>
    <row r="16" spans="1:28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38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28" s="82" customFormat="1" x14ac:dyDescent="0.25">
      <c r="A17" s="74" t="s">
        <v>71</v>
      </c>
      <c r="B17" s="75" t="s">
        <v>98</v>
      </c>
      <c r="C17" s="84">
        <v>5</v>
      </c>
      <c r="D17" s="77"/>
      <c r="E17" s="77"/>
      <c r="F17" s="77"/>
      <c r="G17" s="77"/>
      <c r="H17" s="78"/>
      <c r="I17" s="79">
        <f t="shared" si="1"/>
        <v>5</v>
      </c>
      <c r="J17" s="75" t="str">
        <f t="shared" si="0"/>
        <v>fail</v>
      </c>
      <c r="K17" s="79">
        <f t="shared" si="2"/>
        <v>2</v>
      </c>
      <c r="L17" s="80"/>
      <c r="M17" s="77"/>
      <c r="N17" s="77"/>
      <c r="O17" s="77"/>
      <c r="P17" s="81"/>
      <c r="Q17"/>
      <c r="R17"/>
      <c r="S17"/>
      <c r="T17"/>
      <c r="U17"/>
      <c r="V17"/>
      <c r="W17"/>
      <c r="X17"/>
      <c r="Y17"/>
      <c r="Z17"/>
      <c r="AA17"/>
      <c r="AB17"/>
    </row>
    <row r="18" spans="1:28" s="73" customFormat="1" x14ac:dyDescent="0.25">
      <c r="A18" s="64" t="s">
        <v>72</v>
      </c>
      <c r="B18" s="65" t="s">
        <v>98</v>
      </c>
      <c r="C18" s="87">
        <v>5</v>
      </c>
      <c r="D18" s="67">
        <v>5</v>
      </c>
      <c r="E18" s="67">
        <v>5</v>
      </c>
      <c r="F18" s="67"/>
      <c r="G18" s="67"/>
      <c r="H18" s="69"/>
      <c r="I18" s="71">
        <f t="shared" si="1"/>
        <v>15</v>
      </c>
      <c r="J18" s="65" t="str">
        <f t="shared" si="0"/>
        <v>pass</v>
      </c>
      <c r="K18" s="71">
        <f t="shared" si="2"/>
        <v>2</v>
      </c>
      <c r="L18" s="66"/>
      <c r="M18" s="67"/>
      <c r="N18" s="67"/>
      <c r="O18" s="67"/>
      <c r="P18" s="72"/>
    </row>
    <row r="19" spans="1:28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28" s="82" customFormat="1" x14ac:dyDescent="0.25">
      <c r="A20" s="74" t="s">
        <v>74</v>
      </c>
      <c r="B20" s="75" t="s">
        <v>98</v>
      </c>
      <c r="C20" s="76">
        <v>4</v>
      </c>
      <c r="D20" s="83">
        <v>5</v>
      </c>
      <c r="E20" s="77" t="s">
        <v>106</v>
      </c>
      <c r="F20" s="77"/>
      <c r="G20" s="77"/>
      <c r="H20" s="78"/>
      <c r="I20" s="79">
        <f t="shared" si="1"/>
        <v>9</v>
      </c>
      <c r="J20" s="75" t="str">
        <f t="shared" si="0"/>
        <v>fail</v>
      </c>
      <c r="K20" s="79">
        <f t="shared" si="2"/>
        <v>2</v>
      </c>
      <c r="L20" s="80"/>
      <c r="M20" s="77"/>
      <c r="N20" s="77"/>
      <c r="O20" s="77"/>
      <c r="P20" s="81"/>
      <c r="Q20"/>
      <c r="R20"/>
      <c r="S20"/>
      <c r="T20"/>
      <c r="U20"/>
      <c r="V20"/>
      <c r="W20"/>
      <c r="X20"/>
      <c r="Y20"/>
      <c r="Z20"/>
      <c r="AA20"/>
      <c r="AB20"/>
    </row>
    <row r="21" spans="1:28" s="82" customFormat="1" x14ac:dyDescent="0.25">
      <c r="A21" s="74" t="s">
        <v>75</v>
      </c>
      <c r="B21" s="75" t="s">
        <v>98</v>
      </c>
      <c r="C21" s="76"/>
      <c r="D21" s="77"/>
      <c r="E21" s="77"/>
      <c r="F21" s="77"/>
      <c r="G21" s="77"/>
      <c r="H21" s="78"/>
      <c r="I21" s="79">
        <f t="shared" si="1"/>
        <v>0</v>
      </c>
      <c r="J21" s="75" t="str">
        <f t="shared" si="0"/>
        <v>fail</v>
      </c>
      <c r="K21" s="79">
        <f t="shared" si="2"/>
        <v>2</v>
      </c>
      <c r="L21" s="80"/>
      <c r="M21" s="77"/>
      <c r="N21" s="77"/>
      <c r="O21" s="77"/>
      <c r="P21" s="8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28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28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38">
        <v>4</v>
      </c>
      <c r="G24" s="1">
        <v>5</v>
      </c>
      <c r="H24" s="45"/>
      <c r="I24" s="19">
        <f t="shared" si="1"/>
        <v>24</v>
      </c>
      <c r="J24" s="10" t="str">
        <f t="shared" si="0"/>
        <v>pass</v>
      </c>
      <c r="K24" s="19">
        <f t="shared" si="2"/>
        <v>4</v>
      </c>
      <c r="L24" s="34"/>
      <c r="M24" s="1"/>
      <c r="N24" s="1"/>
      <c r="O24" s="1"/>
      <c r="P24" s="35"/>
    </row>
    <row r="25" spans="1:28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38">
        <v>3</v>
      </c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28" s="82" customFormat="1" x14ac:dyDescent="0.25">
      <c r="A26" s="74" t="s">
        <v>80</v>
      </c>
      <c r="B26" s="75" t="s">
        <v>98</v>
      </c>
      <c r="C26" s="85">
        <v>5</v>
      </c>
      <c r="D26" s="77">
        <v>5</v>
      </c>
      <c r="E26" s="77"/>
      <c r="F26" s="77"/>
      <c r="G26" s="77"/>
      <c r="H26" s="78"/>
      <c r="I26" s="79">
        <f t="shared" si="1"/>
        <v>10</v>
      </c>
      <c r="J26" s="75" t="str">
        <f t="shared" si="0"/>
        <v>fail</v>
      </c>
      <c r="K26" s="79">
        <f t="shared" si="2"/>
        <v>2</v>
      </c>
      <c r="L26" s="80"/>
      <c r="M26" s="77"/>
      <c r="N26" s="77"/>
      <c r="O26" s="77"/>
      <c r="P26" s="81"/>
      <c r="Q26"/>
      <c r="R26"/>
      <c r="S26"/>
      <c r="T26"/>
      <c r="U26"/>
      <c r="V26"/>
      <c r="W26"/>
      <c r="X26"/>
      <c r="Y26"/>
      <c r="Z26"/>
      <c r="AA26"/>
      <c r="AB26"/>
    </row>
    <row r="27" spans="1:28" s="73" customFormat="1" x14ac:dyDescent="0.25">
      <c r="A27" s="64" t="s">
        <v>81</v>
      </c>
      <c r="B27" s="65" t="s">
        <v>98</v>
      </c>
      <c r="C27" s="87">
        <v>5</v>
      </c>
      <c r="D27" s="67">
        <v>5</v>
      </c>
      <c r="E27" s="49">
        <v>5</v>
      </c>
      <c r="F27" s="67"/>
      <c r="G27" s="67"/>
      <c r="H27" s="69"/>
      <c r="I27" s="71">
        <f t="shared" si="1"/>
        <v>15</v>
      </c>
      <c r="J27" s="65" t="str">
        <f t="shared" si="0"/>
        <v>pass</v>
      </c>
      <c r="K27" s="71">
        <f t="shared" si="2"/>
        <v>2</v>
      </c>
      <c r="L27" s="66"/>
      <c r="M27" s="67"/>
      <c r="N27" s="67"/>
      <c r="O27" s="67"/>
      <c r="P27" s="72"/>
    </row>
    <row r="28" spans="1:28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2"/>
        <v>3</v>
      </c>
      <c r="L28" s="34"/>
      <c r="M28" s="1"/>
      <c r="N28" s="1"/>
      <c r="O28" s="1"/>
      <c r="P28" s="35"/>
    </row>
    <row r="29" spans="1:28" s="82" customFormat="1" x14ac:dyDescent="0.25">
      <c r="A29" s="74" t="s">
        <v>83</v>
      </c>
      <c r="B29" s="75" t="s">
        <v>98</v>
      </c>
      <c r="C29" s="86">
        <v>3</v>
      </c>
      <c r="D29" s="77"/>
      <c r="E29" s="77"/>
      <c r="F29" s="77"/>
      <c r="G29" s="77"/>
      <c r="H29" s="78"/>
      <c r="I29" s="79">
        <f t="shared" si="1"/>
        <v>3</v>
      </c>
      <c r="J29" s="75" t="str">
        <f t="shared" si="0"/>
        <v>fail</v>
      </c>
      <c r="K29" s="79">
        <f t="shared" si="2"/>
        <v>2</v>
      </c>
      <c r="L29" s="80"/>
      <c r="M29" s="77"/>
      <c r="N29" s="77"/>
      <c r="O29" s="77"/>
      <c r="P29" s="81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>
        <v>5</v>
      </c>
      <c r="G30" s="2"/>
      <c r="H30" s="47"/>
      <c r="I30" s="20">
        <f>SUM(B30:H30)</f>
        <v>20</v>
      </c>
      <c r="J30" s="11" t="str">
        <f t="shared" si="0"/>
        <v>pass</v>
      </c>
      <c r="K30" s="20">
        <f t="shared" si="2"/>
        <v>3</v>
      </c>
      <c r="L30" s="36"/>
      <c r="M30" s="2"/>
      <c r="N30" s="2"/>
      <c r="O30" s="2"/>
      <c r="P30" s="37"/>
    </row>
    <row r="31" spans="1:28" x14ac:dyDescent="0.25">
      <c r="B31">
        <f>COUNTA(B2:B30)</f>
        <v>29</v>
      </c>
      <c r="C31">
        <f t="shared" ref="C31:G31" si="3">COUNTA(C2:C30)</f>
        <v>28</v>
      </c>
      <c r="D31">
        <f t="shared" si="3"/>
        <v>26</v>
      </c>
      <c r="E31">
        <f t="shared" si="3"/>
        <v>22</v>
      </c>
      <c r="F31">
        <f t="shared" si="3"/>
        <v>16</v>
      </c>
      <c r="G31">
        <f t="shared" si="3"/>
        <v>7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28" x14ac:dyDescent="0.25">
      <c r="I32" s="12"/>
      <c r="K32" s="12"/>
    </row>
  </sheetData>
  <sortState ref="A2:B30">
    <sortCondition ref="A1:A30"/>
  </sortState>
  <conditionalFormatting sqref="J2:J30">
    <cfRule type="containsText" dxfId="1" priority="11" operator="containsText" text="pass">
      <formula>NOT(ISERROR(SEARCH("pass",J2)))</formula>
    </cfRule>
  </conditionalFormatting>
  <conditionalFormatting sqref="K2:K30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0" priority="6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B805-Teacher</cp:lastModifiedBy>
  <dcterms:created xsi:type="dcterms:W3CDTF">2015-06-05T18:17:20Z</dcterms:created>
  <dcterms:modified xsi:type="dcterms:W3CDTF">2022-12-14T13:13:05Z</dcterms:modified>
</cp:coreProperties>
</file>