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batova Svetlana\Downloads\"/>
    </mc:Choice>
  </mc:AlternateContent>
  <bookViews>
    <workbookView xWindow="0" yWindow="0" windowWidth="16170" windowHeight="6030" activeTab="1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" l="1"/>
  <c r="O16" i="1" s="1"/>
  <c r="C31" i="3" l="1"/>
  <c r="D31" i="3"/>
  <c r="E31" i="3"/>
  <c r="F31" i="3"/>
  <c r="G31" i="3"/>
  <c r="H31" i="3"/>
  <c r="I31" i="3"/>
  <c r="J31" i="3"/>
  <c r="K31" i="3"/>
  <c r="L31" i="3"/>
  <c r="B31" i="3"/>
  <c r="C33" i="1"/>
  <c r="D33" i="1"/>
  <c r="E33" i="1"/>
  <c r="F33" i="1"/>
  <c r="G33" i="1"/>
  <c r="H33" i="1"/>
  <c r="I33" i="1"/>
  <c r="J33" i="1"/>
  <c r="K33" i="1"/>
  <c r="L33" i="1"/>
  <c r="B33" i="1"/>
  <c r="C27" i="2"/>
  <c r="D27" i="2"/>
  <c r="E27" i="2"/>
  <c r="F27" i="2"/>
  <c r="G27" i="2"/>
  <c r="H27" i="2"/>
  <c r="I27" i="2"/>
  <c r="J27" i="2"/>
  <c r="K27" i="2"/>
  <c r="L27" i="2"/>
  <c r="B27" i="2"/>
  <c r="M32" i="1" l="1"/>
  <c r="O32" i="1" s="1"/>
  <c r="M31" i="1"/>
  <c r="O31" i="1" s="1"/>
  <c r="M30" i="1"/>
  <c r="O30" i="1" s="1"/>
  <c r="M29" i="1"/>
  <c r="O29" i="1" s="1"/>
  <c r="M28" i="1"/>
  <c r="O28" i="1" s="1"/>
  <c r="M27" i="1"/>
  <c r="O27" i="1" s="1"/>
  <c r="M26" i="1"/>
  <c r="O26" i="1" s="1"/>
  <c r="M25" i="1"/>
  <c r="O25" i="1" s="1"/>
  <c r="M24" i="1"/>
  <c r="O24" i="1" s="1"/>
  <c r="M23" i="1"/>
  <c r="O23" i="1" s="1"/>
  <c r="M22" i="1"/>
  <c r="O22" i="1" s="1"/>
  <c r="M21" i="1"/>
  <c r="O21" i="1" s="1"/>
  <c r="M20" i="1"/>
  <c r="O20" i="1" s="1"/>
  <c r="M19" i="1"/>
  <c r="O19" i="1" s="1"/>
  <c r="M18" i="1"/>
  <c r="O18" i="1" s="1"/>
  <c r="M17" i="1"/>
  <c r="O17" i="1" s="1"/>
  <c r="M15" i="1"/>
  <c r="O15" i="1" s="1"/>
  <c r="M14" i="1"/>
  <c r="O14" i="1" s="1"/>
  <c r="M13" i="1"/>
  <c r="O13" i="1" s="1"/>
  <c r="M12" i="1"/>
  <c r="O12" i="1" s="1"/>
  <c r="M11" i="1"/>
  <c r="O11" i="1" s="1"/>
  <c r="M10" i="1"/>
  <c r="O10" i="1" s="1"/>
  <c r="M9" i="1"/>
  <c r="O9" i="1" s="1"/>
  <c r="M8" i="1"/>
  <c r="O8" i="1" s="1"/>
  <c r="M7" i="1"/>
  <c r="O7" i="1" s="1"/>
  <c r="M6" i="1"/>
  <c r="O6" i="1" s="1"/>
  <c r="M5" i="1"/>
  <c r="O5" i="1" s="1"/>
  <c r="M4" i="1"/>
  <c r="O4" i="1" s="1"/>
  <c r="M3" i="1"/>
  <c r="O3" i="1" s="1"/>
  <c r="M2" i="1"/>
  <c r="O2" i="1" s="1"/>
  <c r="N31" i="1" l="1"/>
  <c r="N16" i="1"/>
  <c r="N9" i="1"/>
  <c r="N4" i="1"/>
  <c r="N12" i="1"/>
  <c r="N20" i="1"/>
  <c r="N28" i="1"/>
  <c r="N23" i="1"/>
  <c r="N24" i="1"/>
  <c r="N25" i="1"/>
  <c r="N2" i="1"/>
  <c r="N26" i="1"/>
  <c r="N5" i="1"/>
  <c r="N13" i="1"/>
  <c r="N21" i="1"/>
  <c r="N29" i="1"/>
  <c r="N15" i="1"/>
  <c r="N10" i="1"/>
  <c r="N18" i="1"/>
  <c r="N6" i="1"/>
  <c r="N14" i="1"/>
  <c r="N22" i="1"/>
  <c r="N7" i="1"/>
  <c r="N8" i="1"/>
  <c r="N32" i="1"/>
  <c r="N17" i="1"/>
  <c r="N3" i="1"/>
  <c r="N11" i="1"/>
  <c r="N19" i="1"/>
  <c r="N27" i="1"/>
  <c r="N30" i="1"/>
  <c r="M3" i="3" l="1"/>
  <c r="O3" i="3" s="1"/>
  <c r="M4" i="3"/>
  <c r="O4" i="3" s="1"/>
  <c r="M5" i="3"/>
  <c r="O5" i="3" s="1"/>
  <c r="M6" i="3"/>
  <c r="O6" i="3" s="1"/>
  <c r="M7" i="3"/>
  <c r="O7" i="3" s="1"/>
  <c r="M8" i="3"/>
  <c r="O8" i="3" s="1"/>
  <c r="M9" i="3"/>
  <c r="O9" i="3" s="1"/>
  <c r="M10" i="3"/>
  <c r="O10" i="3" s="1"/>
  <c r="M11" i="3"/>
  <c r="O11" i="3" s="1"/>
  <c r="M12" i="3"/>
  <c r="O12" i="3" s="1"/>
  <c r="M13" i="3"/>
  <c r="O13" i="3" s="1"/>
  <c r="M14" i="3"/>
  <c r="O14" i="3" s="1"/>
  <c r="M15" i="3"/>
  <c r="O15" i="3" s="1"/>
  <c r="M16" i="3"/>
  <c r="O16" i="3" s="1"/>
  <c r="M17" i="3"/>
  <c r="O17" i="3" s="1"/>
  <c r="M18" i="3"/>
  <c r="O18" i="3" s="1"/>
  <c r="M19" i="3"/>
  <c r="O19" i="3" s="1"/>
  <c r="M20" i="3"/>
  <c r="O20" i="3" s="1"/>
  <c r="M21" i="3"/>
  <c r="O21" i="3" s="1"/>
  <c r="M22" i="3"/>
  <c r="O22" i="3" s="1"/>
  <c r="M23" i="3"/>
  <c r="O23" i="3" s="1"/>
  <c r="M24" i="3"/>
  <c r="O24" i="3" s="1"/>
  <c r="M25" i="3"/>
  <c r="O25" i="3" s="1"/>
  <c r="M26" i="3"/>
  <c r="O26" i="3" s="1"/>
  <c r="M27" i="3"/>
  <c r="O27" i="3" s="1"/>
  <c r="M28" i="3"/>
  <c r="O28" i="3" s="1"/>
  <c r="M29" i="3"/>
  <c r="O29" i="3" s="1"/>
  <c r="M30" i="3"/>
  <c r="O30" i="3" s="1"/>
  <c r="M2" i="3"/>
  <c r="O2" i="3" s="1"/>
  <c r="M3" i="2"/>
  <c r="O3" i="2" s="1"/>
  <c r="M4" i="2"/>
  <c r="O4" i="2" s="1"/>
  <c r="M5" i="2"/>
  <c r="O5" i="2" s="1"/>
  <c r="M6" i="2"/>
  <c r="O6" i="2" s="1"/>
  <c r="M7" i="2"/>
  <c r="O7" i="2" s="1"/>
  <c r="M8" i="2"/>
  <c r="O8" i="2" s="1"/>
  <c r="M9" i="2"/>
  <c r="O9" i="2" s="1"/>
  <c r="M10" i="2"/>
  <c r="O10" i="2" s="1"/>
  <c r="M11" i="2"/>
  <c r="O11" i="2" s="1"/>
  <c r="M12" i="2"/>
  <c r="O12" i="2" s="1"/>
  <c r="M13" i="2"/>
  <c r="O13" i="2" s="1"/>
  <c r="M14" i="2"/>
  <c r="O14" i="2" s="1"/>
  <c r="M15" i="2"/>
  <c r="O15" i="2" s="1"/>
  <c r="M16" i="2"/>
  <c r="O16" i="2" s="1"/>
  <c r="M17" i="2"/>
  <c r="O17" i="2" s="1"/>
  <c r="M18" i="2"/>
  <c r="O18" i="2" s="1"/>
  <c r="M19" i="2"/>
  <c r="O19" i="2" s="1"/>
  <c r="M20" i="2"/>
  <c r="O20" i="2" s="1"/>
  <c r="M21" i="2"/>
  <c r="O21" i="2" s="1"/>
  <c r="M22" i="2"/>
  <c r="O22" i="2" s="1"/>
  <c r="M23" i="2"/>
  <c r="O23" i="2" s="1"/>
  <c r="M24" i="2"/>
  <c r="O24" i="2" s="1"/>
  <c r="M25" i="2"/>
  <c r="O25" i="2" s="1"/>
  <c r="M26" i="2"/>
  <c r="O26" i="2" s="1"/>
  <c r="M2" i="2"/>
  <c r="O2" i="2" s="1"/>
  <c r="N21" i="2" l="1"/>
  <c r="N13" i="2"/>
  <c r="N5" i="2"/>
  <c r="N26" i="3"/>
  <c r="N18" i="3"/>
  <c r="N10" i="3"/>
  <c r="N20" i="2"/>
  <c r="N2" i="2"/>
  <c r="N19" i="2"/>
  <c r="N11" i="2"/>
  <c r="N24" i="3"/>
  <c r="N16" i="3"/>
  <c r="N8" i="3"/>
  <c r="N12" i="2"/>
  <c r="N26" i="2"/>
  <c r="N18" i="2"/>
  <c r="N10" i="2"/>
  <c r="N2" i="3"/>
  <c r="N23" i="3"/>
  <c r="N15" i="3"/>
  <c r="N7" i="3"/>
  <c r="N9" i="3"/>
  <c r="N25" i="2"/>
  <c r="N17" i="2"/>
  <c r="N9" i="2"/>
  <c r="N30" i="3"/>
  <c r="N22" i="3"/>
  <c r="N14" i="3"/>
  <c r="N6" i="3"/>
  <c r="N17" i="3"/>
  <c r="N24" i="2"/>
  <c r="N16" i="2"/>
  <c r="N8" i="2"/>
  <c r="N29" i="3"/>
  <c r="N21" i="3"/>
  <c r="N13" i="3"/>
  <c r="N5" i="3"/>
  <c r="N25" i="3"/>
  <c r="N23" i="2"/>
  <c r="N15" i="2"/>
  <c r="N7" i="2"/>
  <c r="N28" i="3"/>
  <c r="N20" i="3"/>
  <c r="N12" i="3"/>
  <c r="N4" i="3"/>
  <c r="N4" i="2"/>
  <c r="N22" i="2"/>
  <c r="N14" i="2"/>
  <c r="N6" i="2"/>
  <c r="N27" i="3"/>
  <c r="N19" i="3"/>
  <c r="N11" i="3"/>
  <c r="N3" i="3"/>
  <c r="N3" i="2"/>
</calcChain>
</file>

<file path=xl/sharedStrings.xml><?xml version="1.0" encoding="utf-8"?>
<sst xmlns="http://schemas.openxmlformats.org/spreadsheetml/2006/main" count="151" uniqueCount="110">
  <si>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</si>
  <si>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</si>
  <si>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</si>
  <si>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</si>
  <si>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</si>
  <si>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</si>
  <si>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</si>
  <si>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</si>
  <si>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</si>
  <si>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</si>
  <si>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</si>
  <si>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</si>
  <si>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</si>
  <si>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</si>
  <si>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</si>
  <si>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</si>
  <si>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</si>
  <si>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</si>
  <si>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</si>
  <si>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</si>
  <si>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</si>
  <si>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</si>
  <si>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</si>
  <si>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</si>
  <si>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</si>
  <si>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</si>
  <si>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</si>
  <si>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</si>
  <si>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</si>
  <si>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</si>
  <si>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</si>
  <si>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</si>
  <si>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</si>
  <si>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</si>
  <si>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</si>
  <si>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</si>
  <si>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</si>
  <si>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</si>
  <si>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</si>
  <si>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</si>
  <si>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</si>
  <si>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</si>
  <si>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</si>
  <si>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</si>
  <si>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</si>
  <si>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</si>
  <si>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</si>
  <si>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</si>
  <si>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</si>
  <si>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</si>
  <si>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</si>
  <si>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</si>
  <si>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</si>
  <si>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</si>
  <si>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</si>
  <si>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</si>
  <si>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</si>
  <si>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</si>
  <si>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</si>
  <si>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</si>
  <si>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</si>
  <si>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</si>
  <si>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</si>
  <si>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</si>
  <si>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</si>
  <si>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</si>
  <si>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</si>
  <si>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</si>
  <si>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</si>
  <si>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</si>
  <si>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</si>
  <si>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</si>
  <si>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</si>
  <si>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</si>
  <si>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</si>
  <si>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</si>
  <si>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</si>
  <si>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</si>
  <si>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</si>
  <si>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</si>
  <si>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</si>
  <si>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</si>
  <si>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</si>
  <si>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</si>
  <si>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</si>
  <si>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</si>
  <si>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</si>
  <si>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</si>
  <si>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</si>
  <si>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</si>
  <si>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</si>
  <si>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</si>
  <si>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</si>
  <si>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</si>
  <si>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</si>
  <si>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</si>
  <si>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</si>
  <si>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</si>
  <si>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</si>
  <si>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</si>
  <si>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</si>
  <si>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3,10</t>
  </si>
  <si>
    <t>2,3+3,9</t>
  </si>
  <si>
    <t xml:space="preserve"> 3,5</t>
  </si>
  <si>
    <t>2.8</t>
  </si>
  <si>
    <t>failed '3.5+Insert</t>
  </si>
  <si>
    <t>failed '3.14--</t>
  </si>
  <si>
    <t>2/3</t>
  </si>
  <si>
    <t>failed '2.14</t>
  </si>
  <si>
    <t>failed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</si>
</sst>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7" xfId="0" applyFont="1" applyBorder="1"/>
    <xf numFmtId="0" fontId="1" fillId="0" borderId="10" xfId="0" applyFont="1" applyBorder="1"/>
    <xf numFmtId="0" fontId="1" fillId="0" borderId="18" xfId="0" applyFont="1" applyBorder="1"/>
    <xf numFmtId="0" fontId="0" fillId="0" borderId="19" xfId="0" applyBorder="1"/>
    <xf numFmtId="0" fontId="0" fillId="0" borderId="13" xfId="0" applyBorder="1"/>
    <xf numFmtId="0" fontId="0" fillId="0" borderId="20" xfId="0" applyBorder="1"/>
    <xf numFmtId="0" fontId="0" fillId="0" borderId="21" xfId="0" applyBorder="1"/>
    <xf numFmtId="0" fontId="1" fillId="0" borderId="22" xfId="0" applyFont="1" applyBorder="1"/>
    <xf numFmtId="0" fontId="1" fillId="0" borderId="24" xfId="0" applyFont="1" applyBorder="1"/>
    <xf numFmtId="0" fontId="1" fillId="0" borderId="20" xfId="0" applyFont="1" applyBorder="1"/>
    <xf numFmtId="0" fontId="1" fillId="0" borderId="23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" xfId="0" quotePrefix="1" applyBorder="1"/>
    <xf numFmtId="0" fontId="1" fillId="0" borderId="35" xfId="0" applyFont="1" applyBorder="1"/>
    <xf numFmtId="0" fontId="0" fillId="0" borderId="0" xfId="0" quotePrefix="1"/>
    <xf numFmtId="0" fontId="0" fillId="0" borderId="15" xfId="0" quotePrefix="1" applyBorder="1"/>
    <xf numFmtId="0" fontId="0" fillId="0" borderId="3" xfId="0" quotePrefix="1" applyBorder="1"/>
    <xf numFmtId="0" fontId="0" fillId="2" borderId="1" xfId="0" quotePrefix="1" applyFill="1" applyBorder="1"/>
    <xf numFmtId="0" fontId="0" fillId="3" borderId="15" xfId="0" quotePrefix="1" applyFill="1" applyBorder="1"/>
    <xf numFmtId="16" fontId="0" fillId="0" borderId="1" xfId="0" quotePrefix="1" applyNumberFormat="1" applyBorder="1"/>
    <xf numFmtId="0" fontId="0" fillId="2" borderId="1" xfId="0" applyFill="1" applyBorder="1"/>
  </cellXfs>
  <cellStyles count="1">
    <cellStyle name="Обычный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zoomScale="85" zoomScaleNormal="85" workbookViewId="0">
      <selection activeCell="E19" sqref="E19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8.140625" bestFit="1" customWidth="1"/>
    <col min="4" max="4" width="7.42578125" bestFit="1" customWidth="1"/>
    <col min="5" max="5" width="11.28515625" bestFit="1" customWidth="1"/>
    <col min="6" max="6" width="18.85546875" bestFit="1" customWidth="1"/>
    <col min="7" max="7" width="14.140625" bestFit="1" customWidth="1"/>
    <col min="8" max="11" width="7" bestFit="1" customWidth="1"/>
    <col min="12" max="12" width="8" bestFit="1" customWidth="1"/>
    <col min="13" max="13" width="5.85546875" bestFit="1" customWidth="1"/>
    <col min="14" max="14" width="9.5703125" bestFit="1" customWidth="1"/>
    <col min="15" max="15" width="19.5703125" bestFit="1" customWidth="1"/>
  </cols>
  <sheetData>
    <row r="1" spans="1:15" ht="15.75" thickBot="1" x14ac:dyDescent="0.3">
      <c r="A1" s="9" t="s">
        <v>0</v>
      </c>
      <c r="B1" s="26" t="s">
        <v>100</v>
      </c>
      <c r="C1" s="30" t="s">
        <v>86</v>
      </c>
      <c r="D1" s="30" t="s">
        <v>87</v>
      </c>
      <c r="E1" s="30" t="s">
        <v>88</v>
      </c>
      <c r="F1" s="30" t="s">
        <v>89</v>
      </c>
      <c r="G1" s="31" t="s">
        <v>90</v>
      </c>
      <c r="H1" s="26" t="s">
        <v>91</v>
      </c>
      <c r="I1" s="30" t="s">
        <v>92</v>
      </c>
      <c r="J1" s="30" t="s">
        <v>93</v>
      </c>
      <c r="K1" s="30" t="s">
        <v>94</v>
      </c>
      <c r="L1" s="30" t="s">
        <v>95</v>
      </c>
      <c r="M1" s="4" t="s">
        <v>96</v>
      </c>
      <c r="N1" s="13" t="s">
        <v>99</v>
      </c>
      <c r="O1" s="5" t="s">
        <v>97</v>
      </c>
    </row>
    <row r="2" spans="1:15" x14ac:dyDescent="0.25">
      <c r="A2" s="24" t="s">
        <v>31</v>
      </c>
      <c r="B2" s="17">
        <v>5</v>
      </c>
      <c r="C2" s="32">
        <v>5</v>
      </c>
      <c r="D2" s="33">
        <v>5</v>
      </c>
      <c r="E2" s="33">
        <v>5</v>
      </c>
      <c r="F2" s="33">
        <v>5</v>
      </c>
      <c r="G2" s="34">
        <v>5</v>
      </c>
      <c r="H2" s="33">
        <v>5</v>
      </c>
      <c r="I2" s="33"/>
      <c r="J2" s="33"/>
      <c r="K2" s="33"/>
      <c r="L2" s="35"/>
      <c r="M2" s="27">
        <f t="shared" ref="M2:M32" si="0">SUM(B2:L2)</f>
        <v>35</v>
      </c>
      <c r="N2" s="17" t="str">
        <f>IF(M2&gt;=12.5,"pass","fail")</f>
        <v>pass</v>
      </c>
      <c r="O2" s="19">
        <f>IF(M2&gt;=50,5,IF(M2&gt;=40,4,IF(M2&gt;=30,3,2)))</f>
        <v>3</v>
      </c>
    </row>
    <row r="3" spans="1:15" x14ac:dyDescent="0.25">
      <c r="A3" s="22" t="s">
        <v>1</v>
      </c>
      <c r="B3" s="10">
        <v>5</v>
      </c>
      <c r="C3" s="36">
        <v>5</v>
      </c>
      <c r="D3" s="1">
        <v>5</v>
      </c>
      <c r="E3" s="1" t="s">
        <v>98</v>
      </c>
      <c r="F3" s="1"/>
      <c r="G3" s="15"/>
      <c r="H3" s="1"/>
      <c r="I3" s="1"/>
      <c r="J3" s="1"/>
      <c r="K3" s="1"/>
      <c r="L3" s="37"/>
      <c r="M3" s="28">
        <f t="shared" si="0"/>
        <v>15</v>
      </c>
      <c r="N3" s="10" t="str">
        <f>IF(M3&gt;=12.5,"pass","fail")</f>
        <v>pass</v>
      </c>
      <c r="O3" s="20">
        <f>IF(M3&gt;=50,5,IF(M3&gt;=40,4,IF(M3&gt;=30,3,2)))</f>
        <v>2</v>
      </c>
    </row>
    <row r="4" spans="1:15" x14ac:dyDescent="0.25">
      <c r="A4" s="22" t="s">
        <v>2</v>
      </c>
      <c r="B4" s="10">
        <v>5</v>
      </c>
      <c r="C4" s="36">
        <v>5</v>
      </c>
      <c r="D4" s="1">
        <v>5</v>
      </c>
      <c r="E4" s="1">
        <v>5</v>
      </c>
      <c r="F4" s="40" t="s">
        <v>105</v>
      </c>
      <c r="G4" s="15"/>
      <c r="H4" s="1"/>
      <c r="I4" s="1"/>
      <c r="J4" s="1"/>
      <c r="K4" s="1"/>
      <c r="L4" s="37"/>
      <c r="M4" s="28">
        <f t="shared" si="0"/>
        <v>20</v>
      </c>
      <c r="N4" s="10" t="str">
        <f t="shared" ref="N4:N31" si="1">IF(M4&gt;=12.5,"pass","fail")</f>
        <v>pass</v>
      </c>
      <c r="O4" s="20">
        <f t="shared" ref="O4:O31" si="2">IF(M4&gt;=50,5,IF(M4&gt;=40,4,IF(M4&gt;=30,3,2)))</f>
        <v>2</v>
      </c>
    </row>
    <row r="5" spans="1:15" x14ac:dyDescent="0.25">
      <c r="A5" s="22" t="s">
        <v>3</v>
      </c>
      <c r="B5" s="10">
        <v>5</v>
      </c>
      <c r="C5" s="36">
        <v>5</v>
      </c>
      <c r="D5" s="1">
        <v>5</v>
      </c>
      <c r="E5" s="1">
        <v>5</v>
      </c>
      <c r="F5" s="1">
        <v>5</v>
      </c>
      <c r="G5" s="15"/>
      <c r="H5" s="1"/>
      <c r="I5" s="1"/>
      <c r="J5" s="1"/>
      <c r="K5" s="1"/>
      <c r="L5" s="37"/>
      <c r="M5" s="28">
        <f t="shared" si="0"/>
        <v>25</v>
      </c>
      <c r="N5" s="10" t="str">
        <f t="shared" si="1"/>
        <v>pass</v>
      </c>
      <c r="O5" s="20">
        <f t="shared" si="2"/>
        <v>2</v>
      </c>
    </row>
    <row r="6" spans="1:15" x14ac:dyDescent="0.25">
      <c r="A6" s="22" t="s">
        <v>4</v>
      </c>
      <c r="B6" s="10">
        <v>5</v>
      </c>
      <c r="C6" s="36">
        <v>5</v>
      </c>
      <c r="D6" s="1">
        <v>5</v>
      </c>
      <c r="E6" s="1"/>
      <c r="F6" s="1"/>
      <c r="G6" s="15"/>
      <c r="H6" s="1"/>
      <c r="I6" s="1"/>
      <c r="J6" s="1"/>
      <c r="K6" s="1"/>
      <c r="L6" s="37"/>
      <c r="M6" s="28">
        <f t="shared" si="0"/>
        <v>15</v>
      </c>
      <c r="N6" s="10" t="str">
        <f t="shared" si="1"/>
        <v>pass</v>
      </c>
      <c r="O6" s="20">
        <f t="shared" si="2"/>
        <v>2</v>
      </c>
    </row>
    <row r="7" spans="1:15" x14ac:dyDescent="0.25">
      <c r="A7" s="22" t="s">
        <v>5</v>
      </c>
      <c r="B7" s="10">
        <v>5</v>
      </c>
      <c r="C7" s="36">
        <v>5</v>
      </c>
      <c r="D7" s="1">
        <v>5</v>
      </c>
      <c r="E7" s="40">
        <v>5</v>
      </c>
      <c r="F7" s="1"/>
      <c r="G7" s="15"/>
      <c r="H7" s="1"/>
      <c r="I7" s="1"/>
      <c r="J7" s="1"/>
      <c r="K7" s="1"/>
      <c r="L7" s="37"/>
      <c r="M7" s="28">
        <f t="shared" si="0"/>
        <v>20</v>
      </c>
      <c r="N7" s="10" t="str">
        <f t="shared" si="1"/>
        <v>pass</v>
      </c>
      <c r="O7" s="20">
        <f t="shared" si="2"/>
        <v>2</v>
      </c>
    </row>
    <row r="8" spans="1:15" x14ac:dyDescent="0.25">
      <c r="A8" s="22" t="s">
        <v>6</v>
      </c>
      <c r="B8" s="10">
        <v>5</v>
      </c>
      <c r="C8" s="36"/>
      <c r="D8" s="1"/>
      <c r="E8" s="1"/>
      <c r="F8" s="1"/>
      <c r="G8" s="15"/>
      <c r="H8" s="1"/>
      <c r="I8" s="1"/>
      <c r="J8" s="1"/>
      <c r="K8" s="1"/>
      <c r="L8" s="37"/>
      <c r="M8" s="28">
        <f t="shared" si="0"/>
        <v>5</v>
      </c>
      <c r="N8" s="10" t="str">
        <f t="shared" si="1"/>
        <v>fail</v>
      </c>
      <c r="O8" s="20">
        <f t="shared" si="2"/>
        <v>2</v>
      </c>
    </row>
    <row r="9" spans="1:15" x14ac:dyDescent="0.25">
      <c r="A9" s="22" t="s">
        <v>7</v>
      </c>
      <c r="B9" s="10">
        <v>5</v>
      </c>
      <c r="C9" s="36">
        <v>5</v>
      </c>
      <c r="D9" s="1">
        <v>5</v>
      </c>
      <c r="E9" s="40">
        <v>5</v>
      </c>
      <c r="F9" s="40">
        <v>5</v>
      </c>
      <c r="G9" s="15"/>
      <c r="H9" s="1"/>
      <c r="I9" s="1"/>
      <c r="J9" s="1"/>
      <c r="K9" s="1"/>
      <c r="L9" s="37"/>
      <c r="M9" s="28">
        <f t="shared" si="0"/>
        <v>25</v>
      </c>
      <c r="N9" s="10" t="str">
        <f t="shared" si="1"/>
        <v>pass</v>
      </c>
      <c r="O9" s="20">
        <f t="shared" si="2"/>
        <v>2</v>
      </c>
    </row>
    <row r="10" spans="1:15" x14ac:dyDescent="0.25">
      <c r="A10" s="22" t="s">
        <v>8</v>
      </c>
      <c r="B10" s="10">
        <v>5</v>
      </c>
      <c r="C10" s="36">
        <v>5</v>
      </c>
      <c r="D10" s="1">
        <v>5</v>
      </c>
      <c r="E10" s="40">
        <v>5</v>
      </c>
      <c r="F10" s="1"/>
      <c r="G10" s="15"/>
      <c r="H10" s="1"/>
      <c r="I10" s="1"/>
      <c r="J10" s="1"/>
      <c r="K10" s="1"/>
      <c r="L10" s="37"/>
      <c r="M10" s="28">
        <f t="shared" si="0"/>
        <v>20</v>
      </c>
      <c r="N10" s="10" t="str">
        <f t="shared" si="1"/>
        <v>pass</v>
      </c>
      <c r="O10" s="20">
        <f t="shared" si="2"/>
        <v>2</v>
      </c>
    </row>
    <row r="11" spans="1:15" x14ac:dyDescent="0.25">
      <c r="A11" s="22" t="s">
        <v>9</v>
      </c>
      <c r="B11" s="10">
        <v>5</v>
      </c>
      <c r="C11" s="36">
        <v>5</v>
      </c>
      <c r="D11" s="1">
        <v>5</v>
      </c>
      <c r="E11" s="1">
        <v>5</v>
      </c>
      <c r="F11" s="1">
        <v>5</v>
      </c>
      <c r="G11" s="46">
        <v>5</v>
      </c>
      <c r="H11" s="1"/>
      <c r="I11" s="1"/>
      <c r="J11" s="1"/>
      <c r="K11" s="1"/>
      <c r="L11" s="37"/>
      <c r="M11" s="28">
        <f t="shared" si="0"/>
        <v>30</v>
      </c>
      <c r="N11" s="10" t="str">
        <f t="shared" si="1"/>
        <v>pass</v>
      </c>
      <c r="O11" s="20">
        <f t="shared" si="2"/>
        <v>3</v>
      </c>
    </row>
    <row r="12" spans="1:15" x14ac:dyDescent="0.25">
      <c r="A12" s="22" t="s">
        <v>10</v>
      </c>
      <c r="B12" s="10"/>
      <c r="C12" s="36"/>
      <c r="D12" s="1"/>
      <c r="E12" s="1"/>
      <c r="F12" s="1"/>
      <c r="G12" s="15"/>
      <c r="H12" s="1"/>
      <c r="I12" s="1"/>
      <c r="J12" s="1"/>
      <c r="K12" s="1"/>
      <c r="L12" s="37"/>
      <c r="M12" s="28">
        <f t="shared" si="0"/>
        <v>0</v>
      </c>
      <c r="N12" s="10" t="str">
        <f t="shared" si="1"/>
        <v>fail</v>
      </c>
      <c r="O12" s="20">
        <f t="shared" si="2"/>
        <v>2</v>
      </c>
    </row>
    <row r="13" spans="1:15" x14ac:dyDescent="0.25">
      <c r="A13" s="22" t="s">
        <v>11</v>
      </c>
      <c r="B13" s="10">
        <v>5</v>
      </c>
      <c r="C13" s="36"/>
      <c r="D13" s="1"/>
      <c r="E13" s="1"/>
      <c r="F13" s="1"/>
      <c r="G13" s="15"/>
      <c r="H13" s="1"/>
      <c r="I13" s="1"/>
      <c r="J13" s="1"/>
      <c r="K13" s="1"/>
      <c r="L13" s="37"/>
      <c r="M13" s="28">
        <f t="shared" si="0"/>
        <v>5</v>
      </c>
      <c r="N13" s="10" t="str">
        <f t="shared" si="1"/>
        <v>fail</v>
      </c>
      <c r="O13" s="20">
        <f t="shared" si="2"/>
        <v>2</v>
      </c>
    </row>
    <row r="14" spans="1:15" x14ac:dyDescent="0.25">
      <c r="A14" s="22" t="s">
        <v>12</v>
      </c>
      <c r="B14" s="10">
        <v>5</v>
      </c>
      <c r="C14" s="36">
        <v>4</v>
      </c>
      <c r="D14" s="1"/>
      <c r="E14" s="1"/>
      <c r="F14" s="1"/>
      <c r="G14" s="15"/>
      <c r="H14" s="1"/>
      <c r="I14" s="1"/>
      <c r="J14" s="1"/>
      <c r="K14" s="1"/>
      <c r="L14" s="37"/>
      <c r="M14" s="28">
        <f t="shared" si="0"/>
        <v>9</v>
      </c>
      <c r="N14" s="10" t="str">
        <f t="shared" si="1"/>
        <v>fail</v>
      </c>
      <c r="O14" s="20">
        <f t="shared" si="2"/>
        <v>2</v>
      </c>
    </row>
    <row r="15" spans="1:15" x14ac:dyDescent="0.25">
      <c r="A15" s="22" t="s">
        <v>13</v>
      </c>
      <c r="B15" s="10">
        <v>5</v>
      </c>
      <c r="C15" s="36">
        <v>5</v>
      </c>
      <c r="D15" s="1"/>
      <c r="E15" s="1"/>
      <c r="F15" s="1"/>
      <c r="G15" s="15"/>
      <c r="H15" s="1"/>
      <c r="I15" s="1"/>
      <c r="J15" s="1"/>
      <c r="K15" s="1"/>
      <c r="L15" s="37"/>
      <c r="M15" s="28">
        <f t="shared" si="0"/>
        <v>10</v>
      </c>
      <c r="N15" s="10" t="str">
        <f t="shared" si="1"/>
        <v>fail</v>
      </c>
      <c r="O15" s="20">
        <f t="shared" si="2"/>
        <v>2</v>
      </c>
    </row>
    <row r="16" spans="1:15" x14ac:dyDescent="0.25">
      <c r="A16" s="22" t="s">
        <v>14</v>
      </c>
      <c r="B16" s="10">
        <v>5</v>
      </c>
      <c r="C16" s="36">
        <v>5</v>
      </c>
      <c r="D16" s="1">
        <v>5</v>
      </c>
      <c r="E16" s="1">
        <v>5</v>
      </c>
      <c r="F16" s="1" t="s">
        <v>98</v>
      </c>
      <c r="G16" s="15"/>
      <c r="H16" s="1"/>
      <c r="I16" s="1"/>
      <c r="J16" s="1"/>
      <c r="K16" s="1"/>
      <c r="L16" s="37"/>
      <c r="M16" s="28">
        <f t="shared" si="0"/>
        <v>20</v>
      </c>
      <c r="N16" s="10" t="str">
        <f t="shared" si="1"/>
        <v>pass</v>
      </c>
      <c r="O16" s="20">
        <f t="shared" si="2"/>
        <v>2</v>
      </c>
    </row>
    <row r="17" spans="1:15" x14ac:dyDescent="0.25">
      <c r="A17" s="22" t="s">
        <v>15</v>
      </c>
      <c r="B17" s="10">
        <v>5</v>
      </c>
      <c r="C17" s="36">
        <v>5</v>
      </c>
      <c r="D17" s="1">
        <v>5</v>
      </c>
      <c r="E17" s="1">
        <v>5</v>
      </c>
      <c r="F17" s="1">
        <v>5</v>
      </c>
      <c r="G17" s="46">
        <v>5</v>
      </c>
      <c r="H17" s="1"/>
      <c r="I17" s="1"/>
      <c r="J17" s="1"/>
      <c r="K17" s="1"/>
      <c r="L17" s="37"/>
      <c r="M17" s="28">
        <f t="shared" si="0"/>
        <v>30</v>
      </c>
      <c r="N17" s="10" t="str">
        <f t="shared" si="1"/>
        <v>pass</v>
      </c>
      <c r="O17" s="20">
        <f t="shared" si="2"/>
        <v>3</v>
      </c>
    </row>
    <row r="18" spans="1:15" x14ac:dyDescent="0.25">
      <c r="A18" s="22" t="s">
        <v>16</v>
      </c>
      <c r="B18" s="10">
        <v>5</v>
      </c>
      <c r="C18" s="36">
        <v>5</v>
      </c>
      <c r="D18" s="1">
        <v>5</v>
      </c>
      <c r="E18" s="45" t="s">
        <v>106</v>
      </c>
      <c r="F18" s="1"/>
      <c r="G18" s="15"/>
      <c r="H18" s="1"/>
      <c r="I18" s="1"/>
      <c r="J18" s="1"/>
      <c r="K18" s="1"/>
      <c r="L18" s="37"/>
      <c r="M18" s="28">
        <f t="shared" si="0"/>
        <v>15</v>
      </c>
      <c r="N18" s="10" t="str">
        <f t="shared" si="1"/>
        <v>pass</v>
      </c>
      <c r="O18" s="20">
        <f t="shared" si="2"/>
        <v>2</v>
      </c>
    </row>
    <row r="19" spans="1:15" x14ac:dyDescent="0.25">
      <c r="A19" s="22" t="s">
        <v>17</v>
      </c>
      <c r="B19" s="10">
        <v>5</v>
      </c>
      <c r="C19" s="36">
        <v>5</v>
      </c>
      <c r="D19" s="1">
        <v>5</v>
      </c>
      <c r="E19" s="1">
        <v>5</v>
      </c>
      <c r="F19" s="1">
        <v>5</v>
      </c>
      <c r="G19" s="15"/>
      <c r="H19" s="1"/>
      <c r="I19" s="1"/>
      <c r="J19" s="1"/>
      <c r="K19" s="1"/>
      <c r="L19" s="37"/>
      <c r="M19" s="28">
        <f t="shared" si="0"/>
        <v>25</v>
      </c>
      <c r="N19" s="10" t="str">
        <f t="shared" si="1"/>
        <v>pass</v>
      </c>
      <c r="O19" s="20">
        <f t="shared" si="2"/>
        <v>2</v>
      </c>
    </row>
    <row r="20" spans="1:15" x14ac:dyDescent="0.25">
      <c r="A20" s="22" t="s">
        <v>18</v>
      </c>
      <c r="B20" s="10">
        <v>5</v>
      </c>
      <c r="C20" s="36">
        <v>5</v>
      </c>
      <c r="D20" s="1">
        <v>5</v>
      </c>
      <c r="E20" s="1">
        <v>5</v>
      </c>
      <c r="F20" s="1">
        <v>5</v>
      </c>
      <c r="G20" s="15">
        <v>5</v>
      </c>
      <c r="H20" s="1"/>
      <c r="I20" s="1"/>
      <c r="J20" s="1"/>
      <c r="K20" s="1"/>
      <c r="L20" s="37"/>
      <c r="M20" s="28">
        <f t="shared" si="0"/>
        <v>30</v>
      </c>
      <c r="N20" s="10" t="str">
        <f t="shared" si="1"/>
        <v>pass</v>
      </c>
      <c r="O20" s="20">
        <f t="shared" si="2"/>
        <v>3</v>
      </c>
    </row>
    <row r="21" spans="1:15" x14ac:dyDescent="0.25">
      <c r="A21" s="22" t="s">
        <v>19</v>
      </c>
      <c r="B21" s="10">
        <v>5</v>
      </c>
      <c r="C21" s="36">
        <v>5</v>
      </c>
      <c r="D21" s="1">
        <v>5</v>
      </c>
      <c r="E21" s="1"/>
      <c r="F21" s="1"/>
      <c r="G21" s="15"/>
      <c r="H21" s="1"/>
      <c r="I21" s="1"/>
      <c r="J21" s="1"/>
      <c r="K21" s="1"/>
      <c r="L21" s="37"/>
      <c r="M21" s="28">
        <f t="shared" si="0"/>
        <v>15</v>
      </c>
      <c r="N21" s="10" t="str">
        <f t="shared" si="1"/>
        <v>pass</v>
      </c>
      <c r="O21" s="20">
        <f t="shared" si="2"/>
        <v>2</v>
      </c>
    </row>
    <row r="22" spans="1:15" x14ac:dyDescent="0.25">
      <c r="A22" s="22" t="s">
        <v>20</v>
      </c>
      <c r="B22" s="10">
        <v>5</v>
      </c>
      <c r="C22" s="36">
        <v>5</v>
      </c>
      <c r="D22" s="1">
        <v>5</v>
      </c>
      <c r="E22" s="1">
        <v>5</v>
      </c>
      <c r="F22" s="1">
        <v>5</v>
      </c>
      <c r="G22" s="43">
        <v>5</v>
      </c>
      <c r="H22" s="1"/>
      <c r="I22" s="1"/>
      <c r="J22" s="1"/>
      <c r="K22" s="1"/>
      <c r="L22" s="37"/>
      <c r="M22" s="28">
        <f t="shared" si="0"/>
        <v>30</v>
      </c>
      <c r="N22" s="10" t="str">
        <f t="shared" si="1"/>
        <v>pass</v>
      </c>
      <c r="O22" s="20">
        <f t="shared" si="2"/>
        <v>3</v>
      </c>
    </row>
    <row r="23" spans="1:15" x14ac:dyDescent="0.25">
      <c r="A23" s="22" t="s">
        <v>21</v>
      </c>
      <c r="B23" s="10">
        <v>5</v>
      </c>
      <c r="C23" s="36">
        <v>5</v>
      </c>
      <c r="D23" s="1">
        <v>5</v>
      </c>
      <c r="E23" s="1">
        <v>5</v>
      </c>
      <c r="F23" s="1">
        <v>5</v>
      </c>
      <c r="G23" s="15">
        <v>5</v>
      </c>
      <c r="H23" s="1">
        <v>5</v>
      </c>
      <c r="I23" s="1">
        <v>5</v>
      </c>
      <c r="J23" s="1">
        <v>5</v>
      </c>
      <c r="K23" s="1"/>
      <c r="L23" s="37"/>
      <c r="M23" s="28">
        <f t="shared" si="0"/>
        <v>45</v>
      </c>
      <c r="N23" s="10" t="str">
        <f t="shared" si="1"/>
        <v>pass</v>
      </c>
      <c r="O23" s="20">
        <f t="shared" si="2"/>
        <v>4</v>
      </c>
    </row>
    <row r="24" spans="1:15" x14ac:dyDescent="0.25">
      <c r="A24" s="22" t="s">
        <v>22</v>
      </c>
      <c r="B24" s="10">
        <v>5</v>
      </c>
      <c r="C24" s="36">
        <v>5</v>
      </c>
      <c r="D24" s="1">
        <v>5</v>
      </c>
      <c r="E24" s="1">
        <v>5</v>
      </c>
      <c r="F24" s="1"/>
      <c r="G24" s="15"/>
      <c r="H24" s="1"/>
      <c r="I24" s="1"/>
      <c r="J24" s="1"/>
      <c r="K24" s="1"/>
      <c r="L24" s="37"/>
      <c r="M24" s="28">
        <f t="shared" si="0"/>
        <v>20</v>
      </c>
      <c r="N24" s="10" t="str">
        <f t="shared" si="1"/>
        <v>pass</v>
      </c>
      <c r="O24" s="20">
        <f t="shared" si="2"/>
        <v>2</v>
      </c>
    </row>
    <row r="25" spans="1:15" x14ac:dyDescent="0.25">
      <c r="A25" s="22" t="s">
        <v>23</v>
      </c>
      <c r="B25" s="10">
        <v>5</v>
      </c>
      <c r="C25" s="36">
        <v>5</v>
      </c>
      <c r="D25" s="1">
        <v>5</v>
      </c>
      <c r="E25" s="1">
        <v>5</v>
      </c>
      <c r="F25" s="1">
        <v>5</v>
      </c>
      <c r="G25" s="15">
        <v>5</v>
      </c>
      <c r="H25" s="1"/>
      <c r="I25" s="1"/>
      <c r="J25" s="1"/>
      <c r="K25" s="1"/>
      <c r="L25" s="37"/>
      <c r="M25" s="28">
        <f t="shared" si="0"/>
        <v>30</v>
      </c>
      <c r="N25" s="10" t="str">
        <f t="shared" si="1"/>
        <v>pass</v>
      </c>
      <c r="O25" s="20">
        <f t="shared" si="2"/>
        <v>3</v>
      </c>
    </row>
    <row r="26" spans="1:15" x14ac:dyDescent="0.25">
      <c r="A26" s="22" t="s">
        <v>24</v>
      </c>
      <c r="B26" s="10">
        <v>5</v>
      </c>
      <c r="C26" s="36">
        <v>5</v>
      </c>
      <c r="D26" s="1">
        <v>5</v>
      </c>
      <c r="E26" s="1">
        <v>5</v>
      </c>
      <c r="F26" s="40">
        <v>5</v>
      </c>
      <c r="G26" s="15"/>
      <c r="H26" s="1"/>
      <c r="I26" s="1"/>
      <c r="J26" s="1"/>
      <c r="K26" s="1"/>
      <c r="L26" s="37"/>
      <c r="M26" s="28">
        <f t="shared" si="0"/>
        <v>25</v>
      </c>
      <c r="N26" s="10" t="str">
        <f t="shared" si="1"/>
        <v>pass</v>
      </c>
      <c r="O26" s="20">
        <f t="shared" si="2"/>
        <v>2</v>
      </c>
    </row>
    <row r="27" spans="1:15" x14ac:dyDescent="0.25">
      <c r="A27" s="22" t="s">
        <v>25</v>
      </c>
      <c r="B27" s="10">
        <v>5</v>
      </c>
      <c r="C27" s="36">
        <v>5</v>
      </c>
      <c r="D27" s="1">
        <v>5</v>
      </c>
      <c r="E27" s="1" t="s">
        <v>98</v>
      </c>
      <c r="F27" s="1"/>
      <c r="G27" s="15"/>
      <c r="H27" s="1"/>
      <c r="I27" s="1"/>
      <c r="J27" s="1"/>
      <c r="K27" s="1"/>
      <c r="L27" s="37"/>
      <c r="M27" s="28">
        <f t="shared" si="0"/>
        <v>15</v>
      </c>
      <c r="N27" s="10" t="str">
        <f t="shared" si="1"/>
        <v>pass</v>
      </c>
      <c r="O27" s="20">
        <f t="shared" si="2"/>
        <v>2</v>
      </c>
    </row>
    <row r="28" spans="1:15" x14ac:dyDescent="0.25">
      <c r="A28" s="22" t="s">
        <v>26</v>
      </c>
      <c r="B28" s="10">
        <v>5</v>
      </c>
      <c r="C28" s="36">
        <v>5</v>
      </c>
      <c r="D28" s="1">
        <v>5</v>
      </c>
      <c r="E28" s="1">
        <v>5</v>
      </c>
      <c r="F28" s="1">
        <v>5</v>
      </c>
      <c r="G28" s="15">
        <v>5</v>
      </c>
      <c r="H28" s="1">
        <v>5</v>
      </c>
      <c r="I28" s="1"/>
      <c r="J28" s="1"/>
      <c r="K28" s="1"/>
      <c r="L28" s="37"/>
      <c r="M28" s="28">
        <f t="shared" si="0"/>
        <v>35</v>
      </c>
      <c r="N28" s="10" t="str">
        <f t="shared" si="1"/>
        <v>pass</v>
      </c>
      <c r="O28" s="20">
        <f t="shared" si="2"/>
        <v>3</v>
      </c>
    </row>
    <row r="29" spans="1:15" x14ac:dyDescent="0.25">
      <c r="A29" s="22" t="s">
        <v>27</v>
      </c>
      <c r="B29" s="10">
        <v>5</v>
      </c>
      <c r="C29" s="36" t="s">
        <v>98</v>
      </c>
      <c r="D29" s="1"/>
      <c r="E29" s="1"/>
      <c r="F29" s="1"/>
      <c r="G29" s="15"/>
      <c r="H29" s="1"/>
      <c r="I29" s="1"/>
      <c r="J29" s="1"/>
      <c r="K29" s="1"/>
      <c r="L29" s="37"/>
      <c r="M29" s="28">
        <f t="shared" si="0"/>
        <v>5</v>
      </c>
      <c r="N29" s="10" t="str">
        <f t="shared" si="1"/>
        <v>fail</v>
      </c>
      <c r="O29" s="20">
        <f t="shared" si="2"/>
        <v>2</v>
      </c>
    </row>
    <row r="30" spans="1:15" x14ac:dyDescent="0.25">
      <c r="A30" s="22" t="s">
        <v>28</v>
      </c>
      <c r="B30" s="10">
        <v>5</v>
      </c>
      <c r="C30" s="36">
        <v>5</v>
      </c>
      <c r="D30" s="1"/>
      <c r="E30" s="1"/>
      <c r="F30" s="1"/>
      <c r="G30" s="15"/>
      <c r="H30" s="1"/>
      <c r="I30" s="1"/>
      <c r="J30" s="1"/>
      <c r="K30" s="1"/>
      <c r="L30" s="37"/>
      <c r="M30" s="28">
        <f t="shared" si="0"/>
        <v>10</v>
      </c>
      <c r="N30" s="10" t="str">
        <f t="shared" si="1"/>
        <v>fail</v>
      </c>
      <c r="O30" s="20">
        <f t="shared" si="2"/>
        <v>2</v>
      </c>
    </row>
    <row r="31" spans="1:15" x14ac:dyDescent="0.25">
      <c r="A31" s="22" t="s">
        <v>29</v>
      </c>
      <c r="B31" s="10">
        <v>5</v>
      </c>
      <c r="C31" s="36">
        <v>5</v>
      </c>
      <c r="D31" s="1">
        <v>5</v>
      </c>
      <c r="E31" s="1">
        <v>5</v>
      </c>
      <c r="F31" s="1">
        <v>4</v>
      </c>
      <c r="G31" s="15" t="s">
        <v>98</v>
      </c>
      <c r="H31" s="1" t="s">
        <v>98</v>
      </c>
      <c r="I31" s="1"/>
      <c r="J31" s="1"/>
      <c r="K31" s="1"/>
      <c r="L31" s="37"/>
      <c r="M31" s="28">
        <f t="shared" si="0"/>
        <v>24</v>
      </c>
      <c r="N31" s="10" t="str">
        <f t="shared" si="1"/>
        <v>pass</v>
      </c>
      <c r="O31" s="20">
        <f t="shared" si="2"/>
        <v>2</v>
      </c>
    </row>
    <row r="32" spans="1:15" ht="15.75" thickBot="1" x14ac:dyDescent="0.3">
      <c r="A32" s="25" t="s">
        <v>30</v>
      </c>
      <c r="B32" s="11">
        <v>5</v>
      </c>
      <c r="C32" s="38">
        <v>5</v>
      </c>
      <c r="D32" s="44" t="s">
        <v>104</v>
      </c>
      <c r="E32" s="2"/>
      <c r="F32" s="2"/>
      <c r="G32" s="16"/>
      <c r="H32" s="2"/>
      <c r="I32" s="2"/>
      <c r="J32" s="2"/>
      <c r="K32" s="2"/>
      <c r="L32" s="39"/>
      <c r="M32" s="29">
        <f t="shared" si="0"/>
        <v>10</v>
      </c>
      <c r="N32" s="11" t="str">
        <f>IF(M32&gt;=12.5,"pass","fail")</f>
        <v>fail</v>
      </c>
      <c r="O32" s="21">
        <f>IF(M32&gt;=50,5,IF(M32&gt;=40,4,IF(M32&gt;=30,3,2)))</f>
        <v>2</v>
      </c>
    </row>
    <row r="33" spans="2:12" x14ac:dyDescent="0.25">
      <c r="B33">
        <f>COUNTA(B4:B32)</f>
        <v>28</v>
      </c>
      <c r="C33">
        <f t="shared" ref="C33:L33" si="3">COUNTA(C4:C32)</f>
        <v>26</v>
      </c>
      <c r="D33">
        <f t="shared" si="3"/>
        <v>22</v>
      </c>
      <c r="E33">
        <f t="shared" si="3"/>
        <v>19</v>
      </c>
      <c r="F33">
        <f t="shared" si="3"/>
        <v>14</v>
      </c>
      <c r="G33">
        <f t="shared" si="3"/>
        <v>8</v>
      </c>
      <c r="H33">
        <f t="shared" si="3"/>
        <v>3</v>
      </c>
      <c r="I33">
        <f t="shared" si="3"/>
        <v>1</v>
      </c>
      <c r="J33">
        <f t="shared" si="3"/>
        <v>1</v>
      </c>
      <c r="K33">
        <f t="shared" si="3"/>
        <v>0</v>
      </c>
      <c r="L33">
        <f t="shared" si="3"/>
        <v>0</v>
      </c>
    </row>
  </sheetData>
  <conditionalFormatting sqref="N2:N32">
    <cfRule type="containsText" dxfId="5" priority="5" operator="containsText" text="pass">
      <formula>NOT(ISERROR(SEARCH("pass",N2)))</formula>
    </cfRule>
  </conditionalFormatting>
  <conditionalFormatting sqref="O2:O32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{FA2CA9A7-34BC-4440-BBBE-7068B46404FC}</x14:id>
        </ext>
      </extLst>
    </cfRule>
    <cfRule type="cellIs" dxfId="4" priority="4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2CA9A7-34BC-4440-BBBE-7068B46404F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O2:O32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Normal="100" workbookViewId="0">
      <selection activeCell="H23" sqref="H23"/>
    </sheetView>
  </sheetViews>
  <sheetFormatPr defaultRowHeight="15" x14ac:dyDescent="0.25"/>
  <cols>
    <col min="1" max="1" width="32" bestFit="1" customWidth="1"/>
    <col min="2" max="2" width="7" bestFit="1" customWidth="1"/>
    <col min="5" max="5" width="10.5703125" bestFit="1" customWidth="1"/>
    <col min="6" max="6" width="26" bestFit="1" customWidth="1"/>
    <col min="15" max="15" width="19.5703125" bestFit="1" customWidth="1"/>
  </cols>
  <sheetData>
    <row r="1" spans="1:15" ht="15.75" thickBot="1" x14ac:dyDescent="0.3">
      <c r="A1" s="13" t="s">
        <v>0</v>
      </c>
      <c r="B1" s="26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13" t="s">
        <v>99</v>
      </c>
      <c r="O1" s="41" t="s">
        <v>97</v>
      </c>
    </row>
    <row r="2" spans="1:15" x14ac:dyDescent="0.25">
      <c r="A2" s="10" t="s">
        <v>56</v>
      </c>
      <c r="B2" s="23">
        <v>5</v>
      </c>
      <c r="C2" s="6">
        <v>5</v>
      </c>
      <c r="D2" s="3">
        <v>5</v>
      </c>
      <c r="E2" s="3"/>
      <c r="F2" s="3"/>
      <c r="G2" s="3"/>
      <c r="H2" s="3"/>
      <c r="I2" s="3"/>
      <c r="J2" s="3"/>
      <c r="K2" s="3"/>
      <c r="L2" s="14"/>
      <c r="M2" s="19">
        <f t="shared" ref="M2:M26" si="0">SUM(B2:L2)</f>
        <v>15</v>
      </c>
      <c r="N2" s="17" t="str">
        <f>IF(M2&gt;=12.5,"pass","fail")</f>
        <v>pass</v>
      </c>
      <c r="O2" s="19">
        <f>IF(M2&gt;=50,5,IF(M2&gt;=40,4,IF(M2&gt;=30,3,2)))</f>
        <v>2</v>
      </c>
    </row>
    <row r="3" spans="1:15" x14ac:dyDescent="0.25">
      <c r="A3" s="10" t="s">
        <v>32</v>
      </c>
      <c r="B3" s="10">
        <v>5</v>
      </c>
      <c r="C3" s="7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 t="s">
        <v>98</v>
      </c>
      <c r="K3" s="1" t="s">
        <v>98</v>
      </c>
      <c r="L3" s="15"/>
      <c r="M3" s="20">
        <f t="shared" si="0"/>
        <v>40</v>
      </c>
      <c r="N3" s="10" t="str">
        <f>IF(M3&gt;=12.5,"pass","fail")</f>
        <v>pass</v>
      </c>
      <c r="O3" s="20">
        <f t="shared" ref="O3:O24" si="1">IF(M3&gt;=50,5,IF(M3&gt;=40,4,IF(M3&gt;=30,3,2)))</f>
        <v>4</v>
      </c>
    </row>
    <row r="4" spans="1:15" x14ac:dyDescent="0.25">
      <c r="A4" s="10" t="s">
        <v>33</v>
      </c>
      <c r="B4" s="10">
        <v>5</v>
      </c>
      <c r="C4" s="7">
        <v>5</v>
      </c>
      <c r="D4" s="1">
        <v>5</v>
      </c>
      <c r="E4" s="45" t="s">
        <v>108</v>
      </c>
      <c r="F4" s="1"/>
      <c r="G4" s="1"/>
      <c r="H4" s="1"/>
      <c r="I4" s="1"/>
      <c r="J4" s="1"/>
      <c r="K4" s="1"/>
      <c r="L4" s="15"/>
      <c r="M4" s="20">
        <f t="shared" si="0"/>
        <v>15</v>
      </c>
      <c r="N4" s="10" t="str">
        <f t="shared" ref="N4:N25" si="2">IF(M4&gt;=12.5,"pass","fail")</f>
        <v>pass</v>
      </c>
      <c r="O4" s="20">
        <f t="shared" si="1"/>
        <v>2</v>
      </c>
    </row>
    <row r="5" spans="1:15" x14ac:dyDescent="0.25">
      <c r="A5" s="10" t="s">
        <v>34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0">
        <f t="shared" si="0"/>
        <v>15</v>
      </c>
      <c r="N5" s="10" t="str">
        <f t="shared" si="2"/>
        <v>pass</v>
      </c>
      <c r="O5" s="20">
        <f t="shared" si="1"/>
        <v>2</v>
      </c>
    </row>
    <row r="6" spans="1:15" x14ac:dyDescent="0.25">
      <c r="A6" s="10" t="s">
        <v>35</v>
      </c>
      <c r="B6" s="10">
        <v>5</v>
      </c>
      <c r="C6" s="7">
        <v>5</v>
      </c>
      <c r="D6" s="1">
        <v>5</v>
      </c>
      <c r="E6" s="40">
        <v>5</v>
      </c>
      <c r="F6" s="1"/>
      <c r="G6" s="1"/>
      <c r="H6" s="1"/>
      <c r="I6" s="1"/>
      <c r="J6" s="1"/>
      <c r="K6" s="1"/>
      <c r="L6" s="15"/>
      <c r="M6" s="20">
        <f t="shared" si="0"/>
        <v>20</v>
      </c>
      <c r="N6" s="10" t="str">
        <f t="shared" si="2"/>
        <v>pass</v>
      </c>
      <c r="O6" s="20">
        <f t="shared" si="1"/>
        <v>2</v>
      </c>
    </row>
    <row r="7" spans="1:15" x14ac:dyDescent="0.25">
      <c r="A7" s="10" t="s">
        <v>36</v>
      </c>
      <c r="B7" s="10">
        <v>5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47" t="s">
        <v>107</v>
      </c>
      <c r="K7" s="1">
        <v>5</v>
      </c>
      <c r="L7" s="15"/>
      <c r="M7" s="20">
        <f t="shared" si="0"/>
        <v>45</v>
      </c>
      <c r="N7" s="10" t="str">
        <f t="shared" si="2"/>
        <v>pass</v>
      </c>
      <c r="O7" s="20">
        <f t="shared" si="1"/>
        <v>4</v>
      </c>
    </row>
    <row r="8" spans="1:15" x14ac:dyDescent="0.25">
      <c r="A8" s="10" t="s">
        <v>37</v>
      </c>
      <c r="B8" s="10">
        <v>5</v>
      </c>
      <c r="C8" s="7">
        <v>5</v>
      </c>
      <c r="D8" s="1">
        <v>5</v>
      </c>
      <c r="E8" s="40">
        <v>5</v>
      </c>
      <c r="F8" s="1"/>
      <c r="G8" s="1"/>
      <c r="H8" s="1"/>
      <c r="I8" s="1"/>
      <c r="J8" s="1"/>
      <c r="K8" s="1"/>
      <c r="L8" s="15"/>
      <c r="M8" s="20">
        <f t="shared" si="0"/>
        <v>20</v>
      </c>
      <c r="N8" s="10" t="str">
        <f t="shared" si="2"/>
        <v>pass</v>
      </c>
      <c r="O8" s="20">
        <f t="shared" si="1"/>
        <v>2</v>
      </c>
    </row>
    <row r="9" spans="1:15" x14ac:dyDescent="0.25">
      <c r="A9" s="10" t="s">
        <v>38</v>
      </c>
      <c r="B9" s="10">
        <v>5</v>
      </c>
      <c r="C9" s="7">
        <v>5</v>
      </c>
      <c r="D9" s="1" t="s">
        <v>98</v>
      </c>
      <c r="E9" s="1"/>
      <c r="F9" s="1"/>
      <c r="G9" s="1"/>
      <c r="H9" s="1"/>
      <c r="I9" s="1"/>
      <c r="J9" s="1"/>
      <c r="K9" s="1"/>
      <c r="L9" s="15"/>
      <c r="M9" s="20">
        <f t="shared" si="0"/>
        <v>10</v>
      </c>
      <c r="N9" s="10" t="str">
        <f t="shared" si="2"/>
        <v>fail</v>
      </c>
      <c r="O9" s="20">
        <f t="shared" si="1"/>
        <v>2</v>
      </c>
    </row>
    <row r="10" spans="1:15" x14ac:dyDescent="0.25">
      <c r="A10" s="10" t="s">
        <v>39</v>
      </c>
      <c r="B10" s="10">
        <v>5</v>
      </c>
      <c r="C10" s="7"/>
      <c r="D10" s="1"/>
      <c r="E10" s="1"/>
      <c r="F10" s="1"/>
      <c r="G10" s="1"/>
      <c r="H10" s="1"/>
      <c r="I10" s="1"/>
      <c r="J10" s="1"/>
      <c r="K10" s="1"/>
      <c r="L10" s="15"/>
      <c r="M10" s="20">
        <f t="shared" si="0"/>
        <v>5</v>
      </c>
      <c r="N10" s="10" t="str">
        <f t="shared" si="2"/>
        <v>fail</v>
      </c>
      <c r="O10" s="20">
        <f t="shared" si="1"/>
        <v>2</v>
      </c>
    </row>
    <row r="11" spans="1:15" x14ac:dyDescent="0.25">
      <c r="A11" s="10" t="s">
        <v>40</v>
      </c>
      <c r="B11" s="10">
        <v>5</v>
      </c>
      <c r="C11" s="7">
        <v>5</v>
      </c>
      <c r="D11" s="1">
        <v>5</v>
      </c>
      <c r="E11" s="1">
        <v>5</v>
      </c>
      <c r="F11" s="40">
        <v>4</v>
      </c>
      <c r="G11" s="1"/>
      <c r="H11" s="1"/>
      <c r="I11" s="1"/>
      <c r="J11" s="1"/>
      <c r="K11" s="1"/>
      <c r="L11" s="15"/>
      <c r="M11" s="20">
        <f t="shared" si="0"/>
        <v>24</v>
      </c>
      <c r="N11" s="10" t="str">
        <f t="shared" si="2"/>
        <v>pass</v>
      </c>
      <c r="O11" s="20">
        <f t="shared" si="1"/>
        <v>2</v>
      </c>
    </row>
    <row r="12" spans="1:15" x14ac:dyDescent="0.25">
      <c r="A12" s="10" t="s">
        <v>41</v>
      </c>
      <c r="B12" s="10">
        <v>5</v>
      </c>
      <c r="C12" s="7">
        <v>5</v>
      </c>
      <c r="D12" s="1">
        <v>5</v>
      </c>
      <c r="E12" s="1">
        <v>5</v>
      </c>
      <c r="F12" s="1"/>
      <c r="G12" s="1"/>
      <c r="H12" s="1"/>
      <c r="I12" s="1"/>
      <c r="J12" s="1"/>
      <c r="K12" s="1"/>
      <c r="L12" s="15"/>
      <c r="M12" s="20">
        <f t="shared" si="0"/>
        <v>20</v>
      </c>
      <c r="N12" s="10" t="str">
        <f t="shared" si="2"/>
        <v>pass</v>
      </c>
      <c r="O12" s="20">
        <f t="shared" si="1"/>
        <v>2</v>
      </c>
    </row>
    <row r="13" spans="1:15" x14ac:dyDescent="0.25">
      <c r="A13" s="10" t="s">
        <v>42</v>
      </c>
      <c r="B13" s="10">
        <v>5</v>
      </c>
      <c r="C13" s="7">
        <v>5</v>
      </c>
      <c r="D13" s="1">
        <v>5</v>
      </c>
      <c r="E13" s="1">
        <v>5</v>
      </c>
      <c r="F13" s="1"/>
      <c r="G13" s="1"/>
      <c r="H13" s="1"/>
      <c r="I13" s="1"/>
      <c r="J13" s="1"/>
      <c r="K13" s="1"/>
      <c r="L13" s="15"/>
      <c r="M13" s="20">
        <f t="shared" si="0"/>
        <v>20</v>
      </c>
      <c r="N13" s="10" t="str">
        <f t="shared" si="2"/>
        <v>pass</v>
      </c>
      <c r="O13" s="20">
        <f t="shared" si="1"/>
        <v>2</v>
      </c>
    </row>
    <row r="14" spans="1:15" x14ac:dyDescent="0.25">
      <c r="A14" s="10" t="s">
        <v>43</v>
      </c>
      <c r="B14" s="10">
        <v>5</v>
      </c>
      <c r="C14" s="7">
        <v>5</v>
      </c>
      <c r="D14" s="1">
        <v>5</v>
      </c>
      <c r="E14" s="1">
        <v>5</v>
      </c>
      <c r="F14" s="1"/>
      <c r="G14" s="1"/>
      <c r="H14" s="1"/>
      <c r="I14" s="1"/>
      <c r="J14" s="1"/>
      <c r="K14" s="1"/>
      <c r="L14" s="15"/>
      <c r="M14" s="20">
        <f t="shared" si="0"/>
        <v>20</v>
      </c>
      <c r="N14" s="10" t="str">
        <f t="shared" si="2"/>
        <v>pass</v>
      </c>
      <c r="O14" s="20">
        <f t="shared" si="1"/>
        <v>2</v>
      </c>
    </row>
    <row r="15" spans="1:15" x14ac:dyDescent="0.25">
      <c r="A15" s="10" t="s">
        <v>44</v>
      </c>
      <c r="B15" s="10">
        <v>5</v>
      </c>
      <c r="C15" s="7">
        <v>5</v>
      </c>
      <c r="D15" s="1">
        <v>5</v>
      </c>
      <c r="E15" s="1"/>
      <c r="F15" s="1"/>
      <c r="G15" s="1"/>
      <c r="H15" s="1"/>
      <c r="I15" s="1"/>
      <c r="J15" s="1"/>
      <c r="K15" s="1"/>
      <c r="L15" s="15"/>
      <c r="M15" s="20">
        <f t="shared" si="0"/>
        <v>15</v>
      </c>
      <c r="N15" s="10" t="str">
        <f t="shared" si="2"/>
        <v>pass</v>
      </c>
      <c r="O15" s="20">
        <f t="shared" si="1"/>
        <v>2</v>
      </c>
    </row>
    <row r="16" spans="1:15" x14ac:dyDescent="0.25">
      <c r="A16" s="10" t="s">
        <v>45</v>
      </c>
      <c r="B16" s="10">
        <v>5</v>
      </c>
      <c r="C16" s="7">
        <v>5</v>
      </c>
      <c r="D16" s="1">
        <v>5</v>
      </c>
      <c r="E16" s="1"/>
      <c r="F16" s="1"/>
      <c r="G16" s="1"/>
      <c r="H16" s="1"/>
      <c r="I16" s="1"/>
      <c r="J16" s="1"/>
      <c r="K16" s="1"/>
      <c r="L16" s="15"/>
      <c r="M16" s="20">
        <f t="shared" si="0"/>
        <v>15</v>
      </c>
      <c r="N16" s="10" t="str">
        <f t="shared" si="2"/>
        <v>pass</v>
      </c>
      <c r="O16" s="20">
        <f t="shared" si="1"/>
        <v>2</v>
      </c>
    </row>
    <row r="17" spans="1:15" x14ac:dyDescent="0.25">
      <c r="A17" s="10" t="s">
        <v>46</v>
      </c>
      <c r="B17" s="10">
        <v>5</v>
      </c>
      <c r="C17" s="7">
        <v>5</v>
      </c>
      <c r="D17" s="1"/>
      <c r="E17" s="1"/>
      <c r="F17" s="1"/>
      <c r="G17" s="1"/>
      <c r="H17" s="1"/>
      <c r="I17" s="1"/>
      <c r="J17" s="1"/>
      <c r="K17" s="1"/>
      <c r="L17" s="15"/>
      <c r="M17" s="20">
        <f t="shared" si="0"/>
        <v>10</v>
      </c>
      <c r="N17" s="10" t="str">
        <f t="shared" si="2"/>
        <v>fail</v>
      </c>
      <c r="O17" s="20">
        <f t="shared" si="1"/>
        <v>2</v>
      </c>
    </row>
    <row r="18" spans="1:15" x14ac:dyDescent="0.25">
      <c r="A18" s="10" t="s">
        <v>47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0">
        <f t="shared" si="0"/>
        <v>15</v>
      </c>
      <c r="N18" s="10" t="str">
        <f t="shared" si="2"/>
        <v>pass</v>
      </c>
      <c r="O18" s="20">
        <f t="shared" si="1"/>
        <v>2</v>
      </c>
    </row>
    <row r="19" spans="1:15" x14ac:dyDescent="0.25">
      <c r="A19" s="10" t="s">
        <v>48</v>
      </c>
      <c r="B19" s="10">
        <v>5</v>
      </c>
      <c r="C19" s="7">
        <v>5</v>
      </c>
      <c r="D19" s="1">
        <v>5</v>
      </c>
      <c r="E19" s="40">
        <v>5</v>
      </c>
      <c r="F19" s="1"/>
      <c r="G19" s="1"/>
      <c r="H19" s="1"/>
      <c r="I19" s="1"/>
      <c r="J19" s="1"/>
      <c r="K19" s="1"/>
      <c r="L19" s="15"/>
      <c r="M19" s="20">
        <f t="shared" si="0"/>
        <v>20</v>
      </c>
      <c r="N19" s="10" t="str">
        <f t="shared" si="2"/>
        <v>pass</v>
      </c>
      <c r="O19" s="20">
        <f t="shared" si="1"/>
        <v>2</v>
      </c>
    </row>
    <row r="20" spans="1:15" x14ac:dyDescent="0.25">
      <c r="A20" s="10" t="s">
        <v>49</v>
      </c>
      <c r="B20" s="10">
        <v>5</v>
      </c>
      <c r="C20" s="7">
        <v>5</v>
      </c>
      <c r="D20" s="1">
        <v>5</v>
      </c>
      <c r="E20" s="1">
        <v>5</v>
      </c>
      <c r="F20" s="1"/>
      <c r="G20" s="1"/>
      <c r="H20" s="1"/>
      <c r="I20" s="1"/>
      <c r="J20" s="1"/>
      <c r="K20" s="1"/>
      <c r="L20" s="15"/>
      <c r="M20" s="20">
        <f t="shared" si="0"/>
        <v>20</v>
      </c>
      <c r="N20" s="10" t="str">
        <f t="shared" si="2"/>
        <v>pass</v>
      </c>
      <c r="O20" s="20">
        <f t="shared" si="1"/>
        <v>2</v>
      </c>
    </row>
    <row r="21" spans="1:15" x14ac:dyDescent="0.25">
      <c r="A21" s="10" t="s">
        <v>50</v>
      </c>
      <c r="B21" s="10">
        <v>5</v>
      </c>
      <c r="C21" s="7">
        <v>5</v>
      </c>
      <c r="D21" s="1">
        <v>5</v>
      </c>
      <c r="E21" s="1"/>
      <c r="F21" s="1"/>
      <c r="G21" s="1"/>
      <c r="H21" s="1"/>
      <c r="I21" s="1"/>
      <c r="J21" s="1"/>
      <c r="K21" s="1"/>
      <c r="L21" s="15"/>
      <c r="M21" s="20">
        <f t="shared" si="0"/>
        <v>15</v>
      </c>
      <c r="N21" s="10" t="str">
        <f t="shared" si="2"/>
        <v>pass</v>
      </c>
      <c r="O21" s="20">
        <f t="shared" si="1"/>
        <v>2</v>
      </c>
    </row>
    <row r="22" spans="1:15" x14ac:dyDescent="0.25">
      <c r="A22" s="10" t="s">
        <v>51</v>
      </c>
      <c r="B22" s="10">
        <v>5</v>
      </c>
      <c r="C22" s="7">
        <v>5</v>
      </c>
      <c r="D22" s="1">
        <v>5</v>
      </c>
      <c r="E22" s="1"/>
      <c r="F22" s="1"/>
      <c r="G22" s="1"/>
      <c r="H22" s="1"/>
      <c r="I22" s="1"/>
      <c r="J22" s="1"/>
      <c r="K22" s="1"/>
      <c r="L22" s="15"/>
      <c r="M22" s="20">
        <f t="shared" si="0"/>
        <v>15</v>
      </c>
      <c r="N22" s="10" t="str">
        <f t="shared" si="2"/>
        <v>pass</v>
      </c>
      <c r="O22" s="20">
        <f t="shared" si="1"/>
        <v>2</v>
      </c>
    </row>
    <row r="23" spans="1:15" x14ac:dyDescent="0.25">
      <c r="A23" s="10" t="s">
        <v>52</v>
      </c>
      <c r="B23" s="10">
        <v>5</v>
      </c>
      <c r="C23" s="7">
        <v>5</v>
      </c>
      <c r="D23" s="1">
        <v>5</v>
      </c>
      <c r="E23" s="1">
        <v>5</v>
      </c>
      <c r="F23" s="1">
        <v>5</v>
      </c>
      <c r="G23" s="1">
        <v>5</v>
      </c>
      <c r="H23" s="48" t="s">
        <v>109</v>
      </c>
      <c r="I23" s="1" t="s">
        <v>98</v>
      </c>
      <c r="J23" s="1"/>
      <c r="K23" s="1"/>
      <c r="L23" s="15"/>
      <c r="M23" s="20">
        <f t="shared" si="0"/>
        <v>30</v>
      </c>
      <c r="N23" s="10" t="str">
        <f t="shared" si="2"/>
        <v>pass</v>
      </c>
      <c r="O23" s="20">
        <f t="shared" si="1"/>
        <v>3</v>
      </c>
    </row>
    <row r="24" spans="1:15" x14ac:dyDescent="0.25">
      <c r="A24" s="10" t="s">
        <v>53</v>
      </c>
      <c r="B24" s="10">
        <v>5</v>
      </c>
      <c r="C24" s="7">
        <v>5</v>
      </c>
      <c r="D24" s="1">
        <v>5</v>
      </c>
      <c r="E24" s="1"/>
      <c r="F24" s="1"/>
      <c r="G24" s="1"/>
      <c r="H24" s="1"/>
      <c r="I24" s="1"/>
      <c r="J24" s="1"/>
      <c r="K24" s="1"/>
      <c r="L24" s="15"/>
      <c r="M24" s="20">
        <f t="shared" si="0"/>
        <v>15</v>
      </c>
      <c r="N24" s="10" t="str">
        <f t="shared" si="2"/>
        <v>pass</v>
      </c>
      <c r="O24" s="20">
        <f t="shared" si="1"/>
        <v>2</v>
      </c>
    </row>
    <row r="25" spans="1:15" x14ac:dyDescent="0.25">
      <c r="A25" s="10" t="s">
        <v>54</v>
      </c>
      <c r="B25" s="10">
        <v>5</v>
      </c>
      <c r="C25" s="7">
        <v>5</v>
      </c>
      <c r="D25" s="1">
        <v>5</v>
      </c>
      <c r="E25" s="40">
        <v>5</v>
      </c>
      <c r="F25" s="1"/>
      <c r="G25" s="1"/>
      <c r="H25" s="1"/>
      <c r="I25" s="1"/>
      <c r="J25" s="1"/>
      <c r="K25" s="1"/>
      <c r="L25" s="15"/>
      <c r="M25" s="20">
        <f t="shared" si="0"/>
        <v>20</v>
      </c>
      <c r="N25" s="10" t="str">
        <f t="shared" si="2"/>
        <v>pass</v>
      </c>
      <c r="O25" s="20">
        <f>IF(M25&gt;=50,5,IF(M25&gt;=40,4,IF(M25&gt;=30,3,2)))</f>
        <v>2</v>
      </c>
    </row>
    <row r="26" spans="1:15" ht="15.75" thickBot="1" x14ac:dyDescent="0.3">
      <c r="A26" s="11" t="s">
        <v>55</v>
      </c>
      <c r="B26" s="18">
        <v>5</v>
      </c>
      <c r="C26" s="8">
        <v>5</v>
      </c>
      <c r="D26" s="2">
        <v>5</v>
      </c>
      <c r="E26" s="2"/>
      <c r="F26" s="2"/>
      <c r="G26" s="2"/>
      <c r="H26" s="2"/>
      <c r="I26" s="2"/>
      <c r="J26" s="2"/>
      <c r="K26" s="2"/>
      <c r="L26" s="16"/>
      <c r="M26" s="21">
        <f t="shared" si="0"/>
        <v>15</v>
      </c>
      <c r="N26" s="11" t="str">
        <f>IF(M26&gt;=12.5,"pass","fail")</f>
        <v>pass</v>
      </c>
      <c r="O26" s="21">
        <f>IF(M26&gt;=50,5,IF(M26&gt;=40,4,IF(M26&gt;=30,3,2)))</f>
        <v>2</v>
      </c>
    </row>
    <row r="27" spans="1:15" x14ac:dyDescent="0.25">
      <c r="B27">
        <f>COUNTA(B2:B26)</f>
        <v>25</v>
      </c>
      <c r="C27">
        <f t="shared" ref="C27:L27" si="3">COUNTA(C2:C26)</f>
        <v>24</v>
      </c>
      <c r="D27">
        <f t="shared" si="3"/>
        <v>23</v>
      </c>
      <c r="E27">
        <f t="shared" si="3"/>
        <v>13</v>
      </c>
      <c r="F27">
        <f t="shared" si="3"/>
        <v>4</v>
      </c>
      <c r="G27">
        <f t="shared" si="3"/>
        <v>3</v>
      </c>
      <c r="H27">
        <f t="shared" si="3"/>
        <v>3</v>
      </c>
      <c r="I27">
        <f t="shared" si="3"/>
        <v>3</v>
      </c>
      <c r="J27">
        <f t="shared" si="3"/>
        <v>2</v>
      </c>
      <c r="K27">
        <f t="shared" si="3"/>
        <v>2</v>
      </c>
      <c r="L27">
        <f t="shared" si="3"/>
        <v>0</v>
      </c>
      <c r="M27" s="12"/>
    </row>
    <row r="28" spans="1:15" x14ac:dyDescent="0.25">
      <c r="M28" s="12"/>
    </row>
    <row r="29" spans="1:15" x14ac:dyDescent="0.25">
      <c r="M29" s="12"/>
    </row>
    <row r="30" spans="1:15" x14ac:dyDescent="0.25">
      <c r="M30" s="12"/>
    </row>
    <row r="31" spans="1:15" x14ac:dyDescent="0.25">
      <c r="M31" s="12"/>
    </row>
    <row r="32" spans="1:15" x14ac:dyDescent="0.25">
      <c r="M32" s="12"/>
    </row>
  </sheetData>
  <sortState ref="A2:B26">
    <sortCondition ref="A1:A26"/>
  </sortState>
  <conditionalFormatting sqref="N2:N26">
    <cfRule type="containsText" dxfId="3" priority="4" operator="containsText" text="pass">
      <formula>NOT(ISERROR(SEARCH("pass",N2)))</formula>
    </cfRule>
  </conditionalFormatting>
  <conditionalFormatting sqref="O2:O26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2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O2:O26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4" zoomScale="115" zoomScaleNormal="115" workbookViewId="0">
      <selection activeCell="D13" sqref="D13"/>
    </sheetView>
  </sheetViews>
  <sheetFormatPr defaultRowHeight="15" x14ac:dyDescent="0.25"/>
  <cols>
    <col min="1" max="1" width="41.85546875" bestFit="1" customWidth="1"/>
    <col min="2" max="2" width="7.28515625" bestFit="1" customWidth="1"/>
    <col min="3" max="4" width="7.5703125" bestFit="1" customWidth="1"/>
    <col min="5" max="11" width="7.28515625" bestFit="1" customWidth="1"/>
    <col min="12" max="12" width="8.28515625" bestFit="1" customWidth="1"/>
    <col min="13" max="13" width="6" bestFit="1" customWidth="1"/>
    <col min="14" max="14" width="9.5703125" bestFit="1" customWidth="1"/>
    <col min="15" max="15" width="19.7109375" bestFit="1" customWidth="1"/>
  </cols>
  <sheetData>
    <row r="1" spans="1:15" ht="15.75" thickBot="1" x14ac:dyDescent="0.3">
      <c r="A1" s="9" t="s">
        <v>0</v>
      </c>
      <c r="B1" s="26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13" t="s">
        <v>99</v>
      </c>
      <c r="O1" s="5" t="s">
        <v>97</v>
      </c>
    </row>
    <row r="2" spans="1:15" x14ac:dyDescent="0.25">
      <c r="A2" s="24" t="s">
        <v>85</v>
      </c>
      <c r="B2" s="17">
        <v>5</v>
      </c>
      <c r="C2" s="6">
        <v>5</v>
      </c>
      <c r="D2" s="3">
        <v>5</v>
      </c>
      <c r="E2" s="3">
        <v>5</v>
      </c>
      <c r="F2" s="3">
        <v>5</v>
      </c>
      <c r="G2" s="42">
        <v>5</v>
      </c>
      <c r="H2" s="3"/>
      <c r="I2" s="3"/>
      <c r="J2" s="3"/>
      <c r="K2" s="3"/>
      <c r="L2" s="14"/>
      <c r="M2" s="19">
        <f t="shared" ref="M2:M30" si="0">SUM(B2:L2)</f>
        <v>30</v>
      </c>
      <c r="N2" s="17" t="str">
        <f>IF(M2&gt;=12.5,"pass","fail")</f>
        <v>pass</v>
      </c>
      <c r="O2" s="19">
        <f>IF(M2&gt;=50,5,IF(M2&gt;=40,4,IF(M2&gt;=30,3,2)))</f>
        <v>3</v>
      </c>
    </row>
    <row r="3" spans="1:15" x14ac:dyDescent="0.25">
      <c r="A3" s="22" t="s">
        <v>57</v>
      </c>
      <c r="B3" s="10">
        <v>5</v>
      </c>
      <c r="C3" s="7">
        <v>5</v>
      </c>
      <c r="D3" s="1">
        <v>5</v>
      </c>
      <c r="E3" s="1"/>
      <c r="F3" s="1"/>
      <c r="G3" s="1"/>
      <c r="H3" s="1"/>
      <c r="I3" s="1"/>
      <c r="J3" s="1"/>
      <c r="K3" s="1"/>
      <c r="L3" s="15"/>
      <c r="M3" s="20">
        <f t="shared" si="0"/>
        <v>15</v>
      </c>
      <c r="N3" s="10" t="str">
        <f>IF(M3&gt;=12.5,"pass","fail")</f>
        <v>pass</v>
      </c>
      <c r="O3" s="20">
        <f>IF(M3&gt;=50,5,IF(M3&gt;=40,4,IF(M3&gt;=30,3,2)))</f>
        <v>2</v>
      </c>
    </row>
    <row r="4" spans="1:15" x14ac:dyDescent="0.25">
      <c r="A4" s="22" t="s">
        <v>58</v>
      </c>
      <c r="B4" s="10">
        <v>5</v>
      </c>
      <c r="C4" s="7">
        <v>5</v>
      </c>
      <c r="D4" s="1">
        <v>5</v>
      </c>
      <c r="E4" s="1"/>
      <c r="F4" s="1"/>
      <c r="G4" s="1"/>
      <c r="H4" s="1"/>
      <c r="I4" s="1"/>
      <c r="J4" s="1"/>
      <c r="K4" s="1"/>
      <c r="L4" s="15"/>
      <c r="M4" s="20">
        <f t="shared" si="0"/>
        <v>15</v>
      </c>
      <c r="N4" s="10" t="str">
        <f t="shared" ref="N4:N29" si="1">IF(M4&gt;=12.5,"pass","fail")</f>
        <v>pass</v>
      </c>
      <c r="O4" s="20">
        <f t="shared" ref="O4:O29" si="2">IF(M4&gt;=50,5,IF(M4&gt;=40,4,IF(M4&gt;=30,3,2)))</f>
        <v>2</v>
      </c>
    </row>
    <row r="5" spans="1:15" x14ac:dyDescent="0.25">
      <c r="A5" s="22" t="s">
        <v>59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0">
        <f t="shared" si="0"/>
        <v>15</v>
      </c>
      <c r="N5" s="10" t="str">
        <f t="shared" si="1"/>
        <v>pass</v>
      </c>
      <c r="O5" s="20">
        <f t="shared" si="2"/>
        <v>2</v>
      </c>
    </row>
    <row r="6" spans="1:15" x14ac:dyDescent="0.25">
      <c r="A6" s="22" t="s">
        <v>60</v>
      </c>
      <c r="B6" s="10">
        <v>5</v>
      </c>
      <c r="C6" s="7">
        <v>5</v>
      </c>
      <c r="D6" s="1">
        <v>5</v>
      </c>
      <c r="E6" s="1"/>
      <c r="F6" s="1"/>
      <c r="G6" s="1"/>
      <c r="H6" s="1"/>
      <c r="I6" s="1"/>
      <c r="J6" s="1"/>
      <c r="K6" s="1"/>
      <c r="L6" s="15"/>
      <c r="M6" s="20">
        <f t="shared" si="0"/>
        <v>15</v>
      </c>
      <c r="N6" s="10" t="str">
        <f t="shared" si="1"/>
        <v>pass</v>
      </c>
      <c r="O6" s="20">
        <f t="shared" si="2"/>
        <v>2</v>
      </c>
    </row>
    <row r="7" spans="1:15" x14ac:dyDescent="0.25">
      <c r="A7" s="22" t="s">
        <v>61</v>
      </c>
      <c r="B7" s="10">
        <v>5</v>
      </c>
      <c r="C7" s="7">
        <v>5</v>
      </c>
      <c r="D7" s="1">
        <v>5</v>
      </c>
      <c r="E7" s="40">
        <v>4</v>
      </c>
      <c r="F7" s="1"/>
      <c r="G7" s="1"/>
      <c r="H7" s="1"/>
      <c r="I7" s="1"/>
      <c r="J7" s="1"/>
      <c r="K7" s="1"/>
      <c r="L7" s="15"/>
      <c r="M7" s="20">
        <f t="shared" si="0"/>
        <v>19</v>
      </c>
      <c r="N7" s="10" t="str">
        <f t="shared" si="1"/>
        <v>pass</v>
      </c>
      <c r="O7" s="20">
        <f t="shared" si="2"/>
        <v>2</v>
      </c>
    </row>
    <row r="8" spans="1:15" x14ac:dyDescent="0.25">
      <c r="A8" s="22" t="s">
        <v>62</v>
      </c>
      <c r="B8" s="10">
        <v>5</v>
      </c>
      <c r="C8" s="7">
        <v>5</v>
      </c>
      <c r="D8" s="1">
        <v>5</v>
      </c>
      <c r="E8" s="40">
        <v>4</v>
      </c>
      <c r="F8" s="1"/>
      <c r="G8" s="1"/>
      <c r="H8" s="1"/>
      <c r="I8" s="1"/>
      <c r="J8" s="1"/>
      <c r="K8" s="1"/>
      <c r="L8" s="15"/>
      <c r="M8" s="20">
        <f t="shared" si="0"/>
        <v>19</v>
      </c>
      <c r="N8" s="10" t="str">
        <f t="shared" si="1"/>
        <v>pass</v>
      </c>
      <c r="O8" s="20">
        <f t="shared" si="2"/>
        <v>2</v>
      </c>
    </row>
    <row r="9" spans="1:15" x14ac:dyDescent="0.25">
      <c r="A9" s="22" t="s">
        <v>63</v>
      </c>
      <c r="B9" s="10">
        <v>5</v>
      </c>
      <c r="C9" s="7">
        <v>5</v>
      </c>
      <c r="D9" s="1"/>
      <c r="E9" s="1"/>
      <c r="F9" s="1"/>
      <c r="G9" s="1"/>
      <c r="H9" s="1"/>
      <c r="I9" s="1"/>
      <c r="J9" s="1"/>
      <c r="K9" s="1"/>
      <c r="L9" s="15"/>
      <c r="M9" s="20">
        <f t="shared" si="0"/>
        <v>10</v>
      </c>
      <c r="N9" s="10" t="str">
        <f t="shared" si="1"/>
        <v>fail</v>
      </c>
      <c r="O9" s="20">
        <f t="shared" si="2"/>
        <v>2</v>
      </c>
    </row>
    <row r="10" spans="1:15" x14ac:dyDescent="0.25">
      <c r="A10" s="22" t="s">
        <v>64</v>
      </c>
      <c r="B10" s="10">
        <v>5</v>
      </c>
      <c r="C10" s="7">
        <v>5</v>
      </c>
      <c r="D10" s="1">
        <v>5</v>
      </c>
      <c r="E10" s="40" t="s">
        <v>101</v>
      </c>
      <c r="F10" s="1"/>
      <c r="G10" s="1"/>
      <c r="H10" s="1"/>
      <c r="I10" s="1"/>
      <c r="J10" s="1"/>
      <c r="K10" s="1"/>
      <c r="L10" s="15"/>
      <c r="M10" s="20">
        <f t="shared" si="0"/>
        <v>15</v>
      </c>
      <c r="N10" s="10" t="str">
        <f t="shared" si="1"/>
        <v>pass</v>
      </c>
      <c r="O10" s="20">
        <f t="shared" si="2"/>
        <v>2</v>
      </c>
    </row>
    <row r="11" spans="1:15" x14ac:dyDescent="0.25">
      <c r="A11" s="22" t="s">
        <v>65</v>
      </c>
      <c r="B11" s="10">
        <v>5</v>
      </c>
      <c r="C11" s="7">
        <v>5</v>
      </c>
      <c r="D11" s="1">
        <v>5</v>
      </c>
      <c r="E11" s="1">
        <v>5</v>
      </c>
      <c r="F11" s="40">
        <v>5</v>
      </c>
      <c r="G11" s="1"/>
      <c r="H11" s="1"/>
      <c r="I11" s="1"/>
      <c r="J11" s="1"/>
      <c r="K11" s="1"/>
      <c r="L11" s="15"/>
      <c r="M11" s="20">
        <f t="shared" si="0"/>
        <v>25</v>
      </c>
      <c r="N11" s="10" t="str">
        <f t="shared" si="1"/>
        <v>pass</v>
      </c>
      <c r="O11" s="20">
        <f t="shared" si="2"/>
        <v>2</v>
      </c>
    </row>
    <row r="12" spans="1:15" x14ac:dyDescent="0.25">
      <c r="A12" s="22" t="s">
        <v>66</v>
      </c>
      <c r="B12" s="10">
        <v>5</v>
      </c>
      <c r="C12" s="42">
        <v>5</v>
      </c>
      <c r="D12" s="1">
        <v>5</v>
      </c>
      <c r="E12" s="1"/>
      <c r="F12" s="1"/>
      <c r="G12" s="1"/>
      <c r="H12" s="1"/>
      <c r="I12" s="1"/>
      <c r="J12" s="1"/>
      <c r="K12" s="1"/>
      <c r="L12" s="15"/>
      <c r="M12" s="20">
        <f t="shared" si="0"/>
        <v>15</v>
      </c>
      <c r="N12" s="10" t="str">
        <f t="shared" si="1"/>
        <v>pass</v>
      </c>
      <c r="O12" s="20">
        <f t="shared" si="2"/>
        <v>2</v>
      </c>
    </row>
    <row r="13" spans="1:15" x14ac:dyDescent="0.25">
      <c r="A13" s="22" t="s">
        <v>67</v>
      </c>
      <c r="B13" s="10">
        <v>5</v>
      </c>
      <c r="C13" s="7">
        <v>5</v>
      </c>
      <c r="D13" s="1">
        <v>5</v>
      </c>
      <c r="E13" s="1">
        <v>5</v>
      </c>
      <c r="F13" s="1">
        <v>5</v>
      </c>
      <c r="G13" s="1"/>
      <c r="H13" s="1"/>
      <c r="I13" s="1"/>
      <c r="J13" s="1"/>
      <c r="K13" s="1"/>
      <c r="L13" s="15"/>
      <c r="M13" s="20">
        <f t="shared" si="0"/>
        <v>25</v>
      </c>
      <c r="N13" s="10" t="str">
        <f t="shared" si="1"/>
        <v>pass</v>
      </c>
      <c r="O13" s="20">
        <f t="shared" si="2"/>
        <v>2</v>
      </c>
    </row>
    <row r="14" spans="1:15" x14ac:dyDescent="0.25">
      <c r="A14" s="22" t="s">
        <v>68</v>
      </c>
      <c r="B14" s="10">
        <v>5</v>
      </c>
      <c r="C14" s="7">
        <v>4</v>
      </c>
      <c r="D14" s="1" t="s">
        <v>98</v>
      </c>
      <c r="E14" s="1"/>
      <c r="F14" s="1"/>
      <c r="G14" s="1"/>
      <c r="H14" s="1"/>
      <c r="I14" s="1"/>
      <c r="J14" s="1"/>
      <c r="K14" s="1"/>
      <c r="L14" s="15"/>
      <c r="M14" s="20">
        <f t="shared" si="0"/>
        <v>9</v>
      </c>
      <c r="N14" s="10" t="str">
        <f t="shared" si="1"/>
        <v>fail</v>
      </c>
      <c r="O14" s="20">
        <f t="shared" si="2"/>
        <v>2</v>
      </c>
    </row>
    <row r="15" spans="1:15" x14ac:dyDescent="0.25">
      <c r="A15" s="22" t="s">
        <v>69</v>
      </c>
      <c r="B15" s="10">
        <v>5</v>
      </c>
      <c r="C15" s="7">
        <v>5</v>
      </c>
      <c r="D15" s="1">
        <v>5</v>
      </c>
      <c r="E15" s="1" t="s">
        <v>98</v>
      </c>
      <c r="F15" s="1"/>
      <c r="G15" s="1"/>
      <c r="H15" s="1"/>
      <c r="I15" s="1"/>
      <c r="J15" s="1"/>
      <c r="K15" s="1"/>
      <c r="L15" s="15"/>
      <c r="M15" s="20">
        <f t="shared" si="0"/>
        <v>15</v>
      </c>
      <c r="N15" s="10" t="str">
        <f t="shared" si="1"/>
        <v>pass</v>
      </c>
      <c r="O15" s="20">
        <f t="shared" si="2"/>
        <v>2</v>
      </c>
    </row>
    <row r="16" spans="1:15" x14ac:dyDescent="0.25">
      <c r="A16" s="22" t="s">
        <v>70</v>
      </c>
      <c r="B16" s="10">
        <v>5</v>
      </c>
      <c r="C16" s="7">
        <v>5</v>
      </c>
      <c r="D16" s="1">
        <v>5</v>
      </c>
      <c r="E16" s="1">
        <v>5</v>
      </c>
      <c r="F16" s="1"/>
      <c r="G16" s="1"/>
      <c r="H16" s="1"/>
      <c r="I16" s="1"/>
      <c r="J16" s="1"/>
      <c r="K16" s="1"/>
      <c r="L16" s="15"/>
      <c r="M16" s="20">
        <f t="shared" si="0"/>
        <v>20</v>
      </c>
      <c r="N16" s="10" t="str">
        <f t="shared" si="1"/>
        <v>pass</v>
      </c>
      <c r="O16" s="20">
        <f t="shared" si="2"/>
        <v>2</v>
      </c>
    </row>
    <row r="17" spans="1:15" x14ac:dyDescent="0.25">
      <c r="A17" s="22" t="s">
        <v>71</v>
      </c>
      <c r="B17" s="10">
        <v>5</v>
      </c>
      <c r="C17" s="7"/>
      <c r="D17" s="1"/>
      <c r="E17" s="1"/>
      <c r="F17" s="1"/>
      <c r="G17" s="1"/>
      <c r="H17" s="1"/>
      <c r="I17" s="1"/>
      <c r="J17" s="1"/>
      <c r="K17" s="1"/>
      <c r="L17" s="15"/>
      <c r="M17" s="20">
        <f t="shared" si="0"/>
        <v>5</v>
      </c>
      <c r="N17" s="10" t="str">
        <f t="shared" si="1"/>
        <v>fail</v>
      </c>
      <c r="O17" s="20">
        <f t="shared" si="2"/>
        <v>2</v>
      </c>
    </row>
    <row r="18" spans="1:15" x14ac:dyDescent="0.25">
      <c r="A18" s="22" t="s">
        <v>72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0">
        <f t="shared" si="0"/>
        <v>15</v>
      </c>
      <c r="N18" s="10" t="str">
        <f t="shared" si="1"/>
        <v>pass</v>
      </c>
      <c r="O18" s="20">
        <f t="shared" si="2"/>
        <v>2</v>
      </c>
    </row>
    <row r="19" spans="1:15" x14ac:dyDescent="0.25">
      <c r="A19" s="22" t="s">
        <v>73</v>
      </c>
      <c r="B19" s="10">
        <v>5</v>
      </c>
      <c r="C19" s="7">
        <v>5</v>
      </c>
      <c r="D19" s="1">
        <v>5</v>
      </c>
      <c r="E19" s="1">
        <v>5</v>
      </c>
      <c r="F19" s="1">
        <v>5</v>
      </c>
      <c r="G19" s="1"/>
      <c r="H19" s="1"/>
      <c r="I19" s="1"/>
      <c r="J19" s="1"/>
      <c r="K19" s="1"/>
      <c r="L19" s="15"/>
      <c r="M19" s="20">
        <f t="shared" si="0"/>
        <v>25</v>
      </c>
      <c r="N19" s="10" t="str">
        <f t="shared" si="1"/>
        <v>pass</v>
      </c>
      <c r="O19" s="20">
        <f t="shared" si="2"/>
        <v>2</v>
      </c>
    </row>
    <row r="20" spans="1:15" x14ac:dyDescent="0.25">
      <c r="A20" s="22" t="s">
        <v>74</v>
      </c>
      <c r="B20" s="10">
        <v>5</v>
      </c>
      <c r="C20" s="7">
        <v>4</v>
      </c>
      <c r="D20" s="1"/>
      <c r="E20" s="1"/>
      <c r="F20" s="1"/>
      <c r="G20" s="1"/>
      <c r="H20" s="1"/>
      <c r="I20" s="1"/>
      <c r="J20" s="1"/>
      <c r="K20" s="1"/>
      <c r="L20" s="15"/>
      <c r="M20" s="20">
        <f t="shared" si="0"/>
        <v>9</v>
      </c>
      <c r="N20" s="10" t="str">
        <f t="shared" si="1"/>
        <v>fail</v>
      </c>
      <c r="O20" s="20">
        <f t="shared" si="2"/>
        <v>2</v>
      </c>
    </row>
    <row r="21" spans="1:15" x14ac:dyDescent="0.25">
      <c r="A21" s="22" t="s">
        <v>75</v>
      </c>
      <c r="B21" s="10">
        <v>5</v>
      </c>
      <c r="C21" s="7"/>
      <c r="D21" s="1"/>
      <c r="E21" s="1"/>
      <c r="F21" s="1"/>
      <c r="G21" s="1"/>
      <c r="H21" s="1"/>
      <c r="I21" s="1"/>
      <c r="J21" s="1"/>
      <c r="K21" s="1"/>
      <c r="L21" s="15"/>
      <c r="M21" s="20">
        <f t="shared" si="0"/>
        <v>5</v>
      </c>
      <c r="N21" s="10" t="str">
        <f t="shared" si="1"/>
        <v>fail</v>
      </c>
      <c r="O21" s="20">
        <f t="shared" si="2"/>
        <v>2</v>
      </c>
    </row>
    <row r="22" spans="1:15" x14ac:dyDescent="0.25">
      <c r="A22" s="22" t="s">
        <v>76</v>
      </c>
      <c r="B22" s="10">
        <v>5</v>
      </c>
      <c r="C22" s="7">
        <v>5</v>
      </c>
      <c r="D22" s="1">
        <v>5</v>
      </c>
      <c r="E22" s="1">
        <v>5</v>
      </c>
      <c r="F22" s="1"/>
      <c r="G22" s="1"/>
      <c r="H22" s="1"/>
      <c r="I22" s="1"/>
      <c r="J22" s="1"/>
      <c r="K22" s="1"/>
      <c r="L22" s="15"/>
      <c r="M22" s="20">
        <f t="shared" si="0"/>
        <v>20</v>
      </c>
      <c r="N22" s="10" t="str">
        <f t="shared" si="1"/>
        <v>pass</v>
      </c>
      <c r="O22" s="20">
        <f t="shared" si="2"/>
        <v>2</v>
      </c>
    </row>
    <row r="23" spans="1:15" x14ac:dyDescent="0.25">
      <c r="A23" s="22" t="s">
        <v>77</v>
      </c>
      <c r="B23" s="10">
        <v>5</v>
      </c>
      <c r="C23" s="7">
        <v>5</v>
      </c>
      <c r="D23" s="1">
        <v>5</v>
      </c>
      <c r="E23" s="1">
        <v>5</v>
      </c>
      <c r="F23" s="40">
        <v>5</v>
      </c>
      <c r="G23" s="1"/>
      <c r="H23" s="1"/>
      <c r="I23" s="1"/>
      <c r="J23" s="1"/>
      <c r="K23" s="1"/>
      <c r="L23" s="15"/>
      <c r="M23" s="20">
        <f t="shared" si="0"/>
        <v>25</v>
      </c>
      <c r="N23" s="10" t="str">
        <f t="shared" si="1"/>
        <v>pass</v>
      </c>
      <c r="O23" s="20">
        <f t="shared" si="2"/>
        <v>2</v>
      </c>
    </row>
    <row r="24" spans="1:15" x14ac:dyDescent="0.25">
      <c r="A24" s="22" t="s">
        <v>78</v>
      </c>
      <c r="B24" s="10">
        <v>5</v>
      </c>
      <c r="C24" s="7">
        <v>5</v>
      </c>
      <c r="D24" s="1">
        <v>5</v>
      </c>
      <c r="E24" s="1">
        <v>5</v>
      </c>
      <c r="F24" s="1"/>
      <c r="G24" s="1"/>
      <c r="H24" s="1"/>
      <c r="I24" s="1"/>
      <c r="J24" s="1"/>
      <c r="K24" s="1"/>
      <c r="L24" s="15"/>
      <c r="M24" s="20">
        <f t="shared" si="0"/>
        <v>20</v>
      </c>
      <c r="N24" s="10" t="str">
        <f t="shared" si="1"/>
        <v>pass</v>
      </c>
      <c r="O24" s="20">
        <f t="shared" si="2"/>
        <v>2</v>
      </c>
    </row>
    <row r="25" spans="1:15" x14ac:dyDescent="0.25">
      <c r="A25" s="22" t="s">
        <v>79</v>
      </c>
      <c r="B25" s="10">
        <v>5</v>
      </c>
      <c r="C25" s="7">
        <v>5</v>
      </c>
      <c r="D25" s="40" t="s">
        <v>103</v>
      </c>
      <c r="E25" s="1"/>
      <c r="F25" s="1"/>
      <c r="G25" s="1"/>
      <c r="H25" s="1"/>
      <c r="I25" s="1"/>
      <c r="J25" s="1"/>
      <c r="K25" s="1"/>
      <c r="L25" s="15"/>
      <c r="M25" s="20">
        <f t="shared" si="0"/>
        <v>10</v>
      </c>
      <c r="N25" s="10" t="str">
        <f t="shared" si="1"/>
        <v>fail</v>
      </c>
      <c r="O25" s="20">
        <f t="shared" si="2"/>
        <v>2</v>
      </c>
    </row>
    <row r="26" spans="1:15" x14ac:dyDescent="0.25">
      <c r="A26" s="22" t="s">
        <v>80</v>
      </c>
      <c r="B26" s="10">
        <v>5</v>
      </c>
      <c r="C26" s="42" t="s">
        <v>102</v>
      </c>
      <c r="D26" s="1"/>
      <c r="E26" s="1"/>
      <c r="F26" s="1"/>
      <c r="G26" s="1"/>
      <c r="H26" s="1"/>
      <c r="I26" s="1"/>
      <c r="J26" s="1"/>
      <c r="K26" s="1"/>
      <c r="L26" s="15"/>
      <c r="M26" s="20">
        <f t="shared" si="0"/>
        <v>5</v>
      </c>
      <c r="N26" s="10" t="str">
        <f t="shared" si="1"/>
        <v>fail</v>
      </c>
      <c r="O26" s="20">
        <f t="shared" si="2"/>
        <v>2</v>
      </c>
    </row>
    <row r="27" spans="1:15" x14ac:dyDescent="0.25">
      <c r="A27" s="22" t="s">
        <v>81</v>
      </c>
      <c r="B27" s="10">
        <v>5</v>
      </c>
      <c r="C27" s="7">
        <v>5</v>
      </c>
      <c r="D27" s="1">
        <v>5</v>
      </c>
      <c r="E27" s="40">
        <v>5</v>
      </c>
      <c r="F27" s="1"/>
      <c r="G27" s="1"/>
      <c r="H27" s="1"/>
      <c r="I27" s="1"/>
      <c r="J27" s="1"/>
      <c r="K27" s="1"/>
      <c r="L27" s="15"/>
      <c r="M27" s="20">
        <f t="shared" si="0"/>
        <v>20</v>
      </c>
      <c r="N27" s="10" t="str">
        <f t="shared" si="1"/>
        <v>pass</v>
      </c>
      <c r="O27" s="20">
        <f t="shared" si="2"/>
        <v>2</v>
      </c>
    </row>
    <row r="28" spans="1:15" x14ac:dyDescent="0.25">
      <c r="A28" s="22" t="s">
        <v>82</v>
      </c>
      <c r="B28" s="10">
        <v>5</v>
      </c>
      <c r="C28" s="7">
        <v>5</v>
      </c>
      <c r="D28" s="1">
        <v>5</v>
      </c>
      <c r="E28" s="1">
        <v>5</v>
      </c>
      <c r="F28" s="1"/>
      <c r="G28" s="1"/>
      <c r="H28" s="1"/>
      <c r="I28" s="1"/>
      <c r="J28" s="1"/>
      <c r="K28" s="1"/>
      <c r="L28" s="15"/>
      <c r="M28" s="20">
        <f t="shared" si="0"/>
        <v>20</v>
      </c>
      <c r="N28" s="10" t="str">
        <f t="shared" si="1"/>
        <v>pass</v>
      </c>
      <c r="O28" s="20">
        <f t="shared" si="2"/>
        <v>2</v>
      </c>
    </row>
    <row r="29" spans="1:15" x14ac:dyDescent="0.25">
      <c r="A29" s="22" t="s">
        <v>83</v>
      </c>
      <c r="B29" s="10">
        <v>5</v>
      </c>
      <c r="C29" s="7"/>
      <c r="D29" s="1"/>
      <c r="E29" s="1"/>
      <c r="F29" s="1"/>
      <c r="G29" s="1"/>
      <c r="H29" s="1"/>
      <c r="I29" s="1"/>
      <c r="J29" s="1"/>
      <c r="K29" s="1"/>
      <c r="L29" s="15"/>
      <c r="M29" s="20">
        <f t="shared" si="0"/>
        <v>5</v>
      </c>
      <c r="N29" s="10" t="str">
        <f t="shared" si="1"/>
        <v>fail</v>
      </c>
      <c r="O29" s="20">
        <f t="shared" si="2"/>
        <v>2</v>
      </c>
    </row>
    <row r="30" spans="1:15" ht="15.75" thickBot="1" x14ac:dyDescent="0.3">
      <c r="A30" s="25" t="s">
        <v>84</v>
      </c>
      <c r="B30" s="11">
        <v>5</v>
      </c>
      <c r="C30" s="8">
        <v>5</v>
      </c>
      <c r="D30" s="2">
        <v>5</v>
      </c>
      <c r="E30" s="2"/>
      <c r="F30" s="2"/>
      <c r="G30" s="2"/>
      <c r="H30" s="2"/>
      <c r="I30" s="2"/>
      <c r="J30" s="2"/>
      <c r="K30" s="2"/>
      <c r="L30" s="16"/>
      <c r="M30" s="21">
        <f t="shared" si="0"/>
        <v>15</v>
      </c>
      <c r="N30" s="11" t="str">
        <f>IF(M30&gt;=12.5,"pass","fail")</f>
        <v>pass</v>
      </c>
      <c r="O30" s="21">
        <f>IF(M30&gt;=50,5,IF(M30&gt;=40,4,IF(M30&gt;=30,3,2)))</f>
        <v>2</v>
      </c>
    </row>
    <row r="31" spans="1:15" x14ac:dyDescent="0.25">
      <c r="B31">
        <f>COUNTA(B2:B30)</f>
        <v>29</v>
      </c>
      <c r="C31">
        <f t="shared" ref="C31:L31" si="3">COUNTA(C2:C30)</f>
        <v>26</v>
      </c>
      <c r="D31">
        <f t="shared" si="3"/>
        <v>23</v>
      </c>
      <c r="E31">
        <f t="shared" si="3"/>
        <v>14</v>
      </c>
      <c r="F31">
        <f t="shared" si="3"/>
        <v>5</v>
      </c>
      <c r="G31">
        <f t="shared" si="3"/>
        <v>1</v>
      </c>
      <c r="H31">
        <f t="shared" si="3"/>
        <v>0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 s="12"/>
      <c r="O31" s="12"/>
    </row>
    <row r="32" spans="1:15" x14ac:dyDescent="0.25">
      <c r="M32" s="12"/>
      <c r="O32" s="12"/>
    </row>
  </sheetData>
  <sortState ref="A2:B30">
    <sortCondition ref="A1:A30"/>
  </sortState>
  <conditionalFormatting sqref="N2:N30">
    <cfRule type="containsText" dxfId="1" priority="3" operator="containsText" text="pass">
      <formula>NOT(ISERROR(SEARCH("pass",N2)))</formula>
    </cfRule>
  </conditionalFormatting>
  <conditionalFormatting sqref="O2:O30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{E6F9F8D0-1214-4792-A05B-57F33CD14B7C}</x14:id>
        </ext>
      </extLst>
    </cfRule>
    <cfRule type="cellIs" dxfId="0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F9F8D0-1214-4792-A05B-57F33CD14B7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O2:O30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APD</cp:lastModifiedBy>
  <dcterms:created xsi:type="dcterms:W3CDTF">2015-06-05T18:17:20Z</dcterms:created>
  <dcterms:modified xsi:type="dcterms:W3CDTF">2022-11-11T11:32:08Z</dcterms:modified>
</cp:coreProperties>
</file>