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C91610AE-001C-41FF-855B-305BD2372B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21" i="2"/>
  <c r="K20" i="2"/>
  <c r="K19" i="2"/>
  <c r="K13" i="2"/>
  <c r="K12" i="2"/>
  <c r="K11" i="2"/>
  <c r="K9" i="2"/>
  <c r="K5" i="2"/>
  <c r="K4" i="2"/>
  <c r="K5" i="1"/>
  <c r="K10" i="1"/>
  <c r="K11" i="1"/>
  <c r="K12" i="1"/>
  <c r="K13" i="1"/>
  <c r="K14" i="1"/>
  <c r="K19" i="1"/>
  <c r="K20" i="1"/>
  <c r="K21" i="1"/>
  <c r="K22" i="1"/>
  <c r="K23" i="1"/>
  <c r="K28" i="1"/>
  <c r="K29" i="1"/>
  <c r="K30" i="1"/>
  <c r="K32" i="1"/>
  <c r="K3" i="1"/>
  <c r="I32" i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I11" i="1"/>
  <c r="I12" i="1"/>
  <c r="I13" i="1"/>
  <c r="I14" i="1"/>
  <c r="I15" i="1"/>
  <c r="K15" i="1" s="1"/>
  <c r="I16" i="1"/>
  <c r="K16" i="1" s="1"/>
  <c r="I17" i="1"/>
  <c r="K17" i="1" s="1"/>
  <c r="I18" i="1"/>
  <c r="K18" i="1" s="1"/>
  <c r="I19" i="1"/>
  <c r="I20" i="1"/>
  <c r="I21" i="1"/>
  <c r="I22" i="1"/>
  <c r="I23" i="1"/>
  <c r="I24" i="1"/>
  <c r="K24" i="1" s="1"/>
  <c r="I25" i="1"/>
  <c r="K25" i="1" s="1"/>
  <c r="I26" i="1"/>
  <c r="K26" i="1" s="1"/>
  <c r="I27" i="1"/>
  <c r="K27" i="1" s="1"/>
  <c r="I28" i="1"/>
  <c r="I29" i="1"/>
  <c r="I30" i="1"/>
  <c r="I31" i="1"/>
  <c r="K31" i="1" s="1"/>
  <c r="I3" i="1"/>
  <c r="I2" i="1"/>
  <c r="K2" i="1" s="1"/>
  <c r="I26" i="2"/>
  <c r="I4" i="2"/>
  <c r="I5" i="2"/>
  <c r="I6" i="2"/>
  <c r="K6" i="2" s="1"/>
  <c r="I7" i="2"/>
  <c r="K7" i="2" s="1"/>
  <c r="I8" i="2"/>
  <c r="K8" i="2" s="1"/>
  <c r="I9" i="2"/>
  <c r="I10" i="2"/>
  <c r="K10" i="2" s="1"/>
  <c r="I11" i="2"/>
  <c r="I12" i="2"/>
  <c r="I13" i="2"/>
  <c r="I14" i="2"/>
  <c r="K14" i="2" s="1"/>
  <c r="I15" i="2"/>
  <c r="K15" i="2" s="1"/>
  <c r="I16" i="2"/>
  <c r="K16" i="2" s="1"/>
  <c r="I17" i="2"/>
  <c r="K17" i="2" s="1"/>
  <c r="I18" i="2"/>
  <c r="K18" i="2" s="1"/>
  <c r="I19" i="2"/>
  <c r="I20" i="2"/>
  <c r="I21" i="2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<sst xmlns="http://schemas.openxmlformats.org/spreadsheetml/2006/main" count="246" uniqueCount="111">
  <si>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</si>
  <si>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</si>
  <si>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</si>
  <si>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</si>
  <si>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</si>
  <si>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</si>
  <si>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</si>
  <si>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</si>
  <si>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</si>
  <si>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</si>
  <si>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</si>
  <si>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</si>
  <si>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</si>
  <si>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</si>
  <si>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</si>
  <si>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</si>
  <si>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</si>
  <si>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</si>
  <si>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</si>
  <si>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</si>
  <si>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</si>
  <si>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</si>
  <si>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</si>
  <si>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</si>
  <si>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</si>
  <si>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</si>
  <si>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</si>
  <si>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</si>
  <si>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</si>
  <si>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</si>
  <si>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</si>
  <si>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</si>
  <si>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</si>
  <si>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</si>
  <si>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</si>
  <si>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</si>
  <si>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</si>
  <si>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</si>
  <si>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</si>
  <si>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</si>
  <si>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</si>
  <si>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</si>
  <si>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</si>
  <si>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</si>
  <si>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</si>
  <si>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</si>
  <si>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</si>
  <si>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</si>
  <si>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</si>
  <si>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</si>
  <si>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</si>
  <si>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</si>
  <si>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</si>
  <si>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</si>
  <si>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</si>
  <si>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</si>
  <si>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</si>
  <si>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</si>
  <si>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</si>
  <si>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</si>
  <si>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</si>
  <si>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</si>
  <si>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</si>
  <si>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</si>
  <si>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</si>
  <si>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</si>
  <si>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</si>
  <si>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</si>
  <si>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</si>
  <si>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</si>
  <si>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</si>
  <si>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</si>
  <si>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</si>
  <si>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</si>
  <si>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</si>
  <si>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</si>
  <si>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</si>
  <si>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</si>
  <si>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</si>
  <si>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</si>
  <si>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</si>
  <si>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</si>
  <si>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</si>
  <si>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</si>
  <si>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</si>
  <si>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</si>
  <si>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</si>
  <si>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</si>
  <si>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</si>
  <si>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</si>
  <si>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</si>
  <si>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</si>
  <si>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</si>
  <si>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</si>
  <si>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</si>
  <si>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</si>
  <si>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</si>
  <si>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</si>
  <si>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</si>
  <si>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</si>
  <si>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</si>
  <si>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2.8</t>
  </si>
  <si>
    <t>2/3</t>
  </si>
  <si>
    <t>failed '2.14</t>
  </si>
  <si>
    <t>failed v2</t>
  </si>
  <si>
    <t>failed 3,9</t>
  </si>
  <si>
    <t>Mark for subject</t>
  </si>
  <si>
    <t>ControlWork</t>
  </si>
  <si>
    <t>5(not verified)</t>
  </si>
  <si>
    <t>failed 3.14</t>
  </si>
  <si>
    <t>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</si>
</sst>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</cellXfs>
  <cellStyles count="3">
    <cellStyle name="Bad" xfId="1" builtinId="27"/>
    <cellStyle name="Neutral" xfId="2" builtinId="2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G7" sqref="G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107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 t="s">
        <v>98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 t="s">
        <v>98</v>
      </c>
      <c r="F3" s="1"/>
      <c r="G3" s="14"/>
      <c r="H3" s="47"/>
      <c r="I3" s="26">
        <f>SUM(B3:H3)</f>
        <v>10</v>
      </c>
      <c r="J3" s="10" t="str">
        <f>IF(I3&gt;=12.5,"pass","fail")</f>
        <v>fail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>
        <v>3</v>
      </c>
      <c r="G4" s="14" t="s">
        <v>98</v>
      </c>
      <c r="H4" s="47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/>
      <c r="G10" s="14"/>
      <c r="H10" s="47"/>
      <c r="I10" s="26">
        <f t="shared" si="0"/>
        <v>15</v>
      </c>
      <c r="J10" s="10" t="str">
        <f t="shared" si="1"/>
        <v>pass</v>
      </c>
      <c r="K10" s="19">
        <f t="shared" si="2"/>
        <v>2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3" t="s">
        <v>109</v>
      </c>
      <c r="F18" s="1"/>
      <c r="G18" s="14"/>
      <c r="H18" s="47"/>
      <c r="I18" s="26">
        <f t="shared" si="0"/>
        <v>10</v>
      </c>
      <c r="J18" s="10" t="str">
        <f t="shared" si="1"/>
        <v>fail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 t="s">
        <v>98</v>
      </c>
      <c r="H19" s="47"/>
      <c r="I19" s="26">
        <f t="shared" si="0"/>
        <v>20</v>
      </c>
      <c r="J19" s="10" t="str">
        <f t="shared" si="1"/>
        <v>pass</v>
      </c>
      <c r="K19" s="19">
        <f t="shared" si="2"/>
        <v>3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/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/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110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/>
      <c r="E30" s="1"/>
      <c r="F30" s="1"/>
      <c r="G30" s="14"/>
      <c r="H30" s="47"/>
      <c r="I30" s="26">
        <f t="shared" si="0"/>
        <v>5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 t="s">
        <v>101</v>
      </c>
      <c r="E32" s="2"/>
      <c r="F32" s="2"/>
      <c r="G32" s="15"/>
      <c r="H32" s="15"/>
      <c r="I32" s="27">
        <f>SUM(B32:H32)</f>
        <v>5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22</v>
      </c>
      <c r="E33">
        <f t="shared" si="3"/>
        <v>19</v>
      </c>
      <c r="F33">
        <f t="shared" si="3"/>
        <v>15</v>
      </c>
      <c r="G33">
        <f t="shared" si="3"/>
        <v>13</v>
      </c>
      <c r="L33">
        <f>COUNTA(L4:L32)</f>
        <v>5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107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 t="s">
        <v>98</v>
      </c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103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 t="s">
        <v>98</v>
      </c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102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 t="s">
        <v>98</v>
      </c>
      <c r="D10" s="1" t="s">
        <v>98</v>
      </c>
      <c r="E10" s="1"/>
      <c r="F10" s="1"/>
      <c r="G10" s="1"/>
      <c r="H10" s="47"/>
      <c r="I10" s="19">
        <f t="shared" si="1"/>
        <v>0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7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110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/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7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104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/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17</v>
      </c>
      <c r="F27">
        <f t="shared" si="3"/>
        <v>5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="115" zoomScaleNormal="115" workbookViewId="0">
      <selection activeCell="G6" sqref="G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8.7109375" bestFit="1" customWidth="1"/>
    <col min="6" max="6" width="7.285156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107</v>
      </c>
      <c r="I1" s="4" t="s">
        <v>96</v>
      </c>
      <c r="J1" s="13" t="s">
        <v>99</v>
      </c>
      <c r="K1" s="5" t="s">
        <v>106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 t="s">
        <v>108</v>
      </c>
      <c r="H11" s="48"/>
      <c r="I11" s="19">
        <f t="shared" si="1"/>
        <v>20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38"/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/>
      <c r="F18" s="1"/>
      <c r="G18" s="1"/>
      <c r="H18" s="47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1"/>
      <c r="E20" s="1"/>
      <c r="F20" s="1"/>
      <c r="G20" s="1"/>
      <c r="H20" s="47"/>
      <c r="I20" s="19">
        <f t="shared" si="1"/>
        <v>4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105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2"/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23</v>
      </c>
      <c r="E31">
        <f t="shared" si="4"/>
        <v>17</v>
      </c>
      <c r="F31">
        <f t="shared" si="4"/>
        <v>6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2022-11-17T16:07:00Z</dcterms:modified>
</cp:coreProperties>
</file>