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487c4029536fda/Documents/DATA ANALYST SKILL SET/EXCEL/"/>
    </mc:Choice>
  </mc:AlternateContent>
  <xr:revisionPtr revIDLastSave="0" documentId="8_{740F250E-DF9F-48C7-A8D9-153EA556689C}" xr6:coauthVersionLast="47" xr6:coauthVersionMax="47" xr10:uidLastSave="{00000000-0000-0000-0000-000000000000}"/>
  <bookViews>
    <workbookView xWindow="-108" yWindow="-108" windowWidth="23256" windowHeight="12456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  <sheet name="Sheet1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7" i="13"/>
  <c r="K8" i="13"/>
  <c r="K2" i="13"/>
  <c r="J5" i="13"/>
  <c r="J7" i="13"/>
  <c r="J8" i="13"/>
  <c r="J3" i="13"/>
  <c r="J4" i="13"/>
  <c r="J2" i="13"/>
  <c r="J2" i="1" a="1"/>
  <c r="J2" i="1" s="1"/>
  <c r="L2" i="5"/>
  <c r="K2" i="5"/>
  <c r="J2" i="5"/>
  <c r="L2" i="12"/>
  <c r="K2" i="12"/>
  <c r="J2" i="12"/>
  <c r="K2" i="7" a="1"/>
  <c r="K2" i="7" s="1"/>
  <c r="L2" i="7" a="1"/>
  <c r="L2" i="7" s="1"/>
  <c r="J2" i="7" a="1"/>
  <c r="J2" i="7" s="1"/>
  <c r="J2" i="6" a="1"/>
  <c r="J2" i="6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5" i="9"/>
  <c r="J5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<sst xmlns="http://schemas.openxmlformats.org/spreadsheetml/2006/main" count="583" uniqueCount="88">
  <si>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</si>
  <si>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</si>
  <si>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</si>
  <si>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</si>
  <si>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</si>
  <si>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</si>
  <si>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</si>
  <si>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</si>
  <si>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</si>
  <si>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</si>
  <si>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</si>
  <si>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</si>
  <si>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</si>
  <si>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</si>
  <si>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</si>
  <si>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</si>
  <si>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</si>
  <si>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</si>
  <si>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</si>
  <si>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</si>
  <si>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</si>
  <si>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</si>
  <si>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</si>
  <si>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</si>
  <si>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</si>
  <si>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</si>
  <si>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</si>
  <si>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</si>
  <si>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</si>
  <si>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</si>
  <si>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</si>
  <si>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</si>
  <si>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</si>
  <si>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</si>
  <si>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</si>
  <si>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</si>
  <si>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</si>
  <si>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</si>
  <si>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</si>
  <si>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</si>
  <si>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</si>
  <si>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</si>
  <si>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</si>
  <si>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</si>
  <si>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</si>
  <si>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</si>
  <si>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</si>
  <si>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</si>
  <si>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</si>
  <si>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</si>
  <si>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</si>
  <si>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</si>
  <si>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</si>
  <si>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</si>
  <si>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</si>
  <si>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</si>
  <si>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</si>
  <si>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</si>
  <si>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</si>
  <si>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</si>
  <si>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</si>
  <si>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</si>
  <si>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</si>
  <si>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</si>
  <si>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</si>
  <si>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</si>
  <si>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</si>
  <si>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</si>
  <si>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</si>
  <si>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</si>
  <si>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</si>
  <si>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2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</si>
  <si>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</si>
  <si>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</si>
  <si>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</si>
  <si>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</si>
  <si>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</si>
  <si>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</si>
  <si>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</si>
  <si>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</si>
  <si>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</si>
  <si>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</si>
  <si>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</si>
  <si>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</si>
  <si>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</si>
  <si>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</si>
  <si>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with no instance</t>
  </si>
  <si>
    <t>with 1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</si>
</sst>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workbookViewId="0">
      <selection activeCell="K6" sqref="K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 t="s">
        <v>78</v>
      </c>
      <c r="K1" t="s">
        <v>79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MAX(G2:G10)</f>
        <v>65000</v>
      </c>
      <c r="K2" s="3">
        <f>MIN(G2:G10)</f>
        <v>36000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>MAX(D2:D10)</f>
        <v>38</v>
      </c>
      <c r="K5">
        <f>MIN(D2:D10)</f>
        <v>29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15" sqref="J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_xlfn.IFS(D2:D10&gt;=30,"old",D2:D10&lt;25,"young")</f>
        <v>old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old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e">
        <v>#N/A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old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old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old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old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old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84</v>
      </c>
      <c r="L1" t="s">
        <v>85</v>
      </c>
      <c r="M1" t="s">
        <v>85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LEFT(C2:C10,5)</f>
        <v>Halpe</v>
      </c>
      <c r="L2" t="str" cm="1">
        <f t="array" ref="L2:L10">RIGHT(C2:C10,5)</f>
        <v>lpert</v>
      </c>
      <c r="M2" t="str" cm="1">
        <f t="array" ref="M2:M10">RIGHT(C2:C10,6)</f>
        <v>alpert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Beasl</v>
      </c>
      <c r="L3" t="str">
        <v>asley</v>
      </c>
      <c r="M3" t="str">
        <v>easley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Schru</v>
      </c>
      <c r="L4" t="str">
        <v>hrute</v>
      </c>
      <c r="M4" t="str">
        <v>chrute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Marti</v>
      </c>
      <c r="L5" t="str">
        <v>artin</v>
      </c>
      <c r="M5" t="str">
        <v>Martin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Flend</v>
      </c>
      <c r="L6" t="str">
        <v>erson</v>
      </c>
      <c r="M6" t="str">
        <v>derson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Scott</v>
      </c>
      <c r="L7" t="str">
        <v>Scott</v>
      </c>
      <c r="M7" t="str">
        <v>Scott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Palme</v>
      </c>
      <c r="L8" t="str">
        <v>almer</v>
      </c>
      <c r="M8" t="str">
        <v>Palmer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Hudso</v>
      </c>
      <c r="L9" t="str">
        <v>udson</v>
      </c>
      <c r="M9" t="str">
        <v>Hudson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Malon</v>
      </c>
      <c r="L10" t="str">
        <v>alone</v>
      </c>
      <c r="M10" t="str">
        <v>Malone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TEXT(H2:H10,"dd/mm/yyy")</f>
        <v>02/11/2001</v>
      </c>
      <c r="K2" s="2"/>
      <c r="L2" t="str" cm="1">
        <f t="array" ref="L2:L10">RIGHT(_xlfn.ANCHORARRAY(J2),4)</f>
        <v>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1995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2003</v>
      </c>
    </row>
    <row r="12" spans="1:12" x14ac:dyDescent="0.3">
      <c r="H12" s="1"/>
    </row>
    <row r="13" spans="1:12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L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L1" t="s">
        <v>69</v>
      </c>
    </row>
    <row r="2" spans="1:12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2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2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2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2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2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2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2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2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86</v>
      </c>
      <c r="K1" t="s">
        <v>87</v>
      </c>
      <c r="L1" t="s">
        <v>71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SUBSTITUTE(H2:H10,"/","-")</f>
        <v>11-2-2001</v>
      </c>
      <c r="K2" t="str" cm="1">
        <f t="array" ref="K2:K10">SUBSTITUTE(H2:H10,"/","-",1)</f>
        <v>11-2/2001</v>
      </c>
      <c r="L2" t="str" cm="1">
        <f t="array" ref="L2:L10">SUBSTITUTE(J2:J10,"/","-",2)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10-3-1999</v>
      </c>
      <c r="K3" t="str">
        <v>10-3/1999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7-4-2000</v>
      </c>
      <c r="K4" t="str">
        <v>7-4/2000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1-5-2000</v>
      </c>
      <c r="K5" t="str">
        <v>1-5/2000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5-6-2001</v>
      </c>
      <c r="K6" t="str">
        <v>5-6/2001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5-6-2001</v>
      </c>
      <c r="K7" t="str">
        <v>5-6/2001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11-8-2003</v>
      </c>
      <c r="K8" t="str">
        <v>11-8/2003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6-9-2002</v>
      </c>
      <c r="K9" t="str">
        <v>6-9/2002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8-10-2003</v>
      </c>
      <c r="K10" t="str">
        <v>8-10/2003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72</v>
      </c>
      <c r="K1" t="s">
        <v>73</v>
      </c>
      <c r="L1" t="s">
        <v>74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SUMIF(G2:G10,"&lt;50000")</f>
        <v>259000</v>
      </c>
      <c r="L2">
        <f>SUMIFS(G2:G10,G2:G10,"&lt;40000",G2:G10,"&lt;50000")</f>
        <v>36000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75</v>
      </c>
      <c r="K1" t="s">
        <v>76</v>
      </c>
      <c r="L1" t="s">
        <v>77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COUNTIF(D2:D10,"&gt;29")</f>
        <v>8</v>
      </c>
      <c r="L2">
        <f>COUNTIFS(D2:D10,"&lt;30",G2:G10,"&gt;50000")</f>
        <v>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3" sqref="J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K6" sqref="K6"/>
    </sheetView>
  </sheetViews>
  <sheetFormatPr defaultRowHeight="14.4" x14ac:dyDescent="0.3"/>
  <cols>
    <col min="8" max="8" width="14.44140625" style="3" customWidth="1"/>
    <col min="9" max="9" width="13.33203125" style="3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s="3" t="s">
        <v>36</v>
      </c>
      <c r="I1" s="3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1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 t="s">
        <v>52</v>
      </c>
      <c r="I6" s="1" t="s">
        <v>60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7BFB-57C9-4550-B92D-469FF00DF4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Nemitha N G</cp:lastModifiedBy>
  <dcterms:created xsi:type="dcterms:W3CDTF">2021-12-16T14:18:34Z</dcterms:created>
  <dcterms:modified xsi:type="dcterms:W3CDTF">2024-09-04T11:45:32Z</dcterms:modified>
</cp:coreProperties>
</file>