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487c4029536fda/Documents/DATA ANALYST SKILL SET/EXCEL/"/>
    </mc:Choice>
  </mc:AlternateContent>
  <xr:revisionPtr revIDLastSave="0" documentId="8_{BF2A1BB8-35AD-471F-929B-01E306F15333}" xr6:coauthVersionLast="47" xr6:coauthVersionMax="47" xr10:uidLastSave="{00000000-0000-0000-0000-000000000000}"/>
  <bookViews>
    <workbookView xWindow="-108" yWindow="-108" windowWidth="23256" windowHeight="12456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  <c r="B4" i="2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15" i="1" a="1"/>
  <c r="B15" i="1" s="1"/>
  <c r="B16" i="1" a="1"/>
  <c r="B16" i="1" s="1"/>
  <c r="B17" i="1" a="1"/>
  <c r="B17" i="1" s="1"/>
  <c r="B14" i="1" a="1"/>
  <c r="B14" i="1" s="1"/>
  <c r="B4" i="1"/>
  <c r="B5" i="1"/>
  <c r="B6" i="1"/>
  <c r="B3" i="1"/>
  <c r="I23" i="9"/>
  <c r="I22" i="9"/>
  <c r="H23" i="8"/>
  <c r="H22" i="8"/>
  <c r="I23" i="6"/>
  <c r="I22" i="6"/>
  <c r="H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<sst xmlns="http://schemas.openxmlformats.org/spreadsheetml/2006/main" count="499" uniqueCount="92">
  <si>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</si>
  <si>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</si>
  <si>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</si>
  <si>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</si>
  <si>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</si>
  <si>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</si>
  <si>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</si>
  <si>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</si>
  <si>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</si>
  <si>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</si>
  <si>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</si>
  <si>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</si>
  <si>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</si>
  <si>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</si>
  <si>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</si>
  <si>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</si>
  <si>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</si>
  <si>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</si>
  <si>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</si>
  <si>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</si>
  <si>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</si>
  <si>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</si>
  <si>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</si>
  <si>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</si>
  <si>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</si>
  <si>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</si>
  <si>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</si>
  <si>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</si>
  <si>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</si>
  <si>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</si>
  <si>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</si>
  <si>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</si>
  <si>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</si>
  <si>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</si>
  <si>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</si>
  <si>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</si>
  <si>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</si>
  <si>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</si>
  <si>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</si>
  <si>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</si>
  <si>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</si>
  <si>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</si>
  <si>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</si>
  <si>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</si>
  <si>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</si>
  <si>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</si>
  <si>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</si>
  <si>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</si>
  <si>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</si>
  <si>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</si>
  <si>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</si>
  <si>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</si>
  <si>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</si>
  <si>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</si>
  <si>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</si>
  <si>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</si>
  <si>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</si>
  <si>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</si>
  <si>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</si>
  <si>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</si>
  <si>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</si>
  <si>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</si>
  <si>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</si>
  <si>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</si>
  <si>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</si>
  <si>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</si>
  <si>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</si>
  <si>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</si>
  <si>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</si>
  <si>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</si>
  <si>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</si>
  <si>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</si>
  <si>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</si>
  <si>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</si>
  <si>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</si>
  <si>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</si>
  <si>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</si>
  <si>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</si>
  <si>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</si>
  <si>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</si>
  <si>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</si>
  <si>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</si>
  <si>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</si>
  <si>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</si>
  <si>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</si>
  <si>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</si>
  <si>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</si>
  <si>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</si>
  <si>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</si>
  <si>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1/1/2000</t>
  </si>
  <si>
    <t>Address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</si>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</sst>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2"/>
  <sheetViews>
    <sheetView workbookViewId="0">
      <selection activeCell="G22" sqref="G22"/>
    </sheetView>
  </sheetViews>
  <sheetFormatPr defaultRowHeight="14.4" x14ac:dyDescent="0.3"/>
  <cols>
    <col min="1" max="1" width="17.21875" customWidth="1"/>
    <col min="2" max="2" width="16.21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90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s="3" customFormat="1" x14ac:dyDescent="0.3">
      <c r="A13" s="3" t="s">
        <v>60</v>
      </c>
      <c r="B13" s="3" t="s">
        <v>4</v>
      </c>
      <c r="C13" s="3" t="s">
        <v>5</v>
      </c>
      <c r="D13" s="3" t="s">
        <v>6</v>
      </c>
      <c r="E13" s="3" t="s">
        <v>7</v>
      </c>
      <c r="F13" s="3" t="s">
        <v>8</v>
      </c>
      <c r="G13" s="3" t="s">
        <v>9</v>
      </c>
    </row>
    <row r="14" spans="1:16" x14ac:dyDescent="0.3">
      <c r="A14" t="s">
        <v>65</v>
      </c>
      <c r="B14" t="str" cm="1">
        <f t="array" ref="B14:G14">_xlfn.XLOOKUP(A14,H2:H10,K2:P10)</f>
        <v>Male</v>
      </c>
      <c r="C14" t="str">
        <v>HR</v>
      </c>
      <c r="D14">
        <v>50000</v>
      </c>
      <c r="E14" t="str">
        <v>5/6/2001</v>
      </c>
      <c r="F14" t="str">
        <v>8/30/2017</v>
      </c>
      <c r="G14" t="str">
        <v>Toby.Flenderson@DunderMifflinCorporate.com</v>
      </c>
    </row>
    <row r="15" spans="1:16" x14ac:dyDescent="0.3">
      <c r="A15" t="s">
        <v>62</v>
      </c>
      <c r="B15" t="str" cm="1">
        <f t="array" ref="B15:G15">_xlfn.XLOOKUP(A15,H3:H11,K3:P11)</f>
        <v>Female</v>
      </c>
      <c r="C15" t="str">
        <v>Receptionist</v>
      </c>
      <c r="D15">
        <v>36000</v>
      </c>
      <c r="E15" t="str">
        <v>10/3/1999</v>
      </c>
      <c r="F15" t="str">
        <v>10/10/2015</v>
      </c>
      <c r="G15" t="str">
        <v>Pam.Beasley@DunderMifflin.com</v>
      </c>
    </row>
    <row r="16" spans="1:16" x14ac:dyDescent="0.3">
      <c r="A16" t="s">
        <v>67</v>
      </c>
      <c r="B16" t="str" cm="1">
        <f t="array" ref="B16:G16">_xlfn.XLOOKUP(A16,H4:H12,K4:P12)</f>
        <v>Female</v>
      </c>
      <c r="C16" t="str">
        <v>Supplier Relations</v>
      </c>
      <c r="D16">
        <v>41000</v>
      </c>
      <c r="E16" t="str">
        <v>11/8/2003</v>
      </c>
      <c r="F16" t="str">
        <v>9/11/2013</v>
      </c>
      <c r="G16" t="str">
        <v>Meredith.Palmer@Yahoo.com</v>
      </c>
    </row>
    <row r="17" spans="1:8" x14ac:dyDescent="0.3">
      <c r="A17" t="s">
        <v>69</v>
      </c>
      <c r="B17" t="str" cm="1">
        <f t="array" ref="B17:G17">_xlfn.XLOOKUP(A17,H5:H13,K5:P13)</f>
        <v>Male</v>
      </c>
      <c r="C17" t="str">
        <v>Accountant</v>
      </c>
      <c r="D17">
        <v>42000</v>
      </c>
      <c r="E17" t="str">
        <v>8/10/2003</v>
      </c>
      <c r="F17" t="str">
        <v>4/22/2015</v>
      </c>
      <c r="G17" t="str">
        <v>Kevin.Malone@DunderMifflin.com</v>
      </c>
    </row>
    <row r="22" spans="1:8" x14ac:dyDescent="0.3">
      <c r="H22" t="str">
        <f t="shared" ref="H22:H23" si="1">CONCATENATE(F12," ",G12)</f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2" sqref="A2:C2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2" sqref="A2:B2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_xlfn.XLOOKUP("*"&amp;A5&amp;"*",H3:H11,O3:O11,"not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ref="B6:B7" si="0">_xlfn.XLOOKUP("*"&amp;A6&amp;"*",H4:H12,O4:O12,"not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88</v>
      </c>
      <c r="B2" s="3" t="s">
        <v>91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89</v>
      </c>
      <c r="B3" t="str">
        <f>_xlfn.XLOOKUP(A3,N2:N10,P2:P10,,1)</f>
        <v>Angela.Martin@DunderMifflin.com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_xlfn.XLOOKUP(A4,N3:N11,P3:P11,,,-1)</f>
        <v>Michael.Scott@DunderMifflin.com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6" sqref="B6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s="3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s="3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F17" sqref="F17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90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A7" s="3" t="s">
        <v>60</v>
      </c>
      <c r="B7" s="3" t="s">
        <v>5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A8" t="s">
        <v>66</v>
      </c>
      <c r="B8" t="str">
        <f>VLOOKUP(A4,H2:P10,5,FALSE)</f>
        <v>Regional Manager</v>
      </c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Nemitha N G</cp:lastModifiedBy>
  <dcterms:created xsi:type="dcterms:W3CDTF">2021-12-20T02:45:32Z</dcterms:created>
  <dcterms:modified xsi:type="dcterms:W3CDTF">2024-09-04T13:02:51Z</dcterms:modified>
</cp:coreProperties>
</file>