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/Desktop/thesis/softRmax-analysis/"/>
    </mc:Choice>
  </mc:AlternateContent>
  <xr:revisionPtr revIDLastSave="0" documentId="13_ncr:1_{2B250754-5282-EF4D-AF2D-A785A4F50C38}" xr6:coauthVersionLast="47" xr6:coauthVersionMax="47" xr10:uidLastSave="{00000000-0000-0000-0000-000000000000}"/>
  <bookViews>
    <workbookView xWindow="0" yWindow="880" windowWidth="36000" windowHeight="21360" activeTab="2" xr2:uid="{7CDF230F-D82A-4F4E-AAA9-9338F0541A49}"/>
  </bookViews>
  <sheets>
    <sheet name="mnist - normalized" sheetId="1" r:id="rId1"/>
    <sheet name="mnist - not normalized" sheetId="2" r:id="rId2"/>
    <sheet name="cifar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4" l="1"/>
  <c r="M32" i="4"/>
  <c r="M30" i="4"/>
  <c r="M17" i="4"/>
  <c r="M18" i="4"/>
  <c r="M19" i="4"/>
  <c r="M20" i="4"/>
  <c r="M21" i="4"/>
  <c r="M22" i="4"/>
  <c r="M23" i="4"/>
  <c r="M24" i="4"/>
  <c r="M25" i="4"/>
  <c r="M16" i="4"/>
  <c r="M12" i="4"/>
  <c r="F12" i="4"/>
  <c r="F31" i="4"/>
  <c r="F32" i="4"/>
  <c r="F30" i="4"/>
  <c r="F16" i="4"/>
  <c r="F17" i="4"/>
  <c r="F18" i="4"/>
  <c r="F19" i="4"/>
  <c r="F20" i="4"/>
  <c r="F21" i="4"/>
  <c r="F22" i="4"/>
  <c r="F23" i="4"/>
  <c r="F24" i="4"/>
  <c r="F25" i="4"/>
  <c r="M37" i="2"/>
  <c r="M36" i="2"/>
  <c r="M35" i="2"/>
  <c r="M34" i="2"/>
  <c r="M33" i="2"/>
  <c r="M32" i="2"/>
  <c r="M27" i="2"/>
  <c r="M26" i="2"/>
  <c r="M25" i="2"/>
  <c r="M24" i="2"/>
  <c r="M23" i="2"/>
  <c r="M22" i="2"/>
  <c r="M21" i="2"/>
  <c r="M20" i="2"/>
  <c r="M19" i="2"/>
  <c r="M18" i="2"/>
  <c r="M14" i="2"/>
  <c r="F33" i="2"/>
  <c r="F34" i="2"/>
  <c r="F35" i="2"/>
  <c r="F36" i="2"/>
  <c r="F37" i="2"/>
  <c r="F38" i="2"/>
  <c r="F39" i="2"/>
  <c r="F40" i="2"/>
  <c r="F41" i="2"/>
  <c r="F19" i="2"/>
  <c r="F20" i="2"/>
  <c r="F21" i="2"/>
  <c r="F22" i="2"/>
  <c r="F23" i="2"/>
  <c r="F24" i="2"/>
  <c r="F25" i="2"/>
  <c r="F26" i="2"/>
  <c r="F27" i="2"/>
  <c r="F32" i="2"/>
  <c r="F18" i="2"/>
  <c r="F14" i="2"/>
  <c r="M41" i="1"/>
  <c r="M40" i="1"/>
  <c r="M39" i="1"/>
  <c r="M38" i="1"/>
  <c r="M37" i="1"/>
  <c r="M36" i="1"/>
  <c r="M35" i="1"/>
  <c r="M34" i="1"/>
  <c r="M33" i="1"/>
  <c r="M32" i="1"/>
  <c r="M27" i="1"/>
  <c r="M22" i="1"/>
  <c r="M14" i="1"/>
  <c r="F14" i="1"/>
  <c r="M18" i="1"/>
  <c r="M19" i="1"/>
  <c r="M20" i="1"/>
  <c r="M21" i="1"/>
  <c r="M23" i="1"/>
  <c r="M24" i="1"/>
  <c r="M25" i="1"/>
  <c r="M26" i="1"/>
  <c r="F18" i="1"/>
  <c r="F19" i="1"/>
  <c r="F20" i="1"/>
  <c r="F21" i="1"/>
  <c r="F22" i="1"/>
  <c r="F23" i="1"/>
  <c r="F24" i="1"/>
  <c r="F25" i="1"/>
  <c r="F26" i="1"/>
  <c r="F27" i="1"/>
  <c r="F32" i="1"/>
  <c r="F33" i="1"/>
  <c r="F34" i="1"/>
  <c r="F35" i="1"/>
  <c r="F36" i="1"/>
  <c r="F37" i="1"/>
  <c r="F38" i="1"/>
  <c r="F39" i="1"/>
  <c r="F40" i="1"/>
  <c r="F41" i="1"/>
</calcChain>
</file>

<file path=xl/sharedStrings.xml><?xml version="1.0" encoding="utf-8"?>
<sst xmlns="http://schemas.openxmlformats.org/spreadsheetml/2006/main" count="546" uniqueCount="95">
  <si>
    <t xml:space="preserve">conservative_a: </t>
  </si>
  <si>
    <t>softmax</t>
  </si>
  <si>
    <t xml:space="preserve">function: </t>
  </si>
  <si>
    <t>n/a</t>
  </si>
  <si>
    <t>MNIST</t>
  </si>
  <si>
    <t>best_accuracy</t>
  </si>
  <si>
    <t>function</t>
  </si>
  <si>
    <t>num_classes</t>
  </si>
  <si>
    <t>train_batch_size</t>
  </si>
  <si>
    <t>test_all</t>
  </si>
  <si>
    <t xml:space="preserve"> True</t>
  </si>
  <si>
    <t>test_batch_size</t>
  </si>
  <si>
    <t>num_epochs</t>
  </si>
  <si>
    <t>learning_rate</t>
  </si>
  <si>
    <t>conservative_a</t>
  </si>
  <si>
    <t xml:space="preserve"> softRmax</t>
  </si>
  <si>
    <t>FGSM attack</t>
  </si>
  <si>
    <t xml:space="preserve"> softmax</t>
  </si>
  <si>
    <t>kernel_size</t>
  </si>
  <si>
    <t>Normalized</t>
  </si>
  <si>
    <t>Not Normalized</t>
  </si>
  <si>
    <t>No attack</t>
  </si>
  <si>
    <t xml:space="preserve">No attack </t>
  </si>
  <si>
    <t>MNIST 3&amp;7</t>
  </si>
  <si>
    <t>BIM attack (iters = 10)</t>
  </si>
  <si>
    <t>eps 0,05</t>
  </si>
  <si>
    <t>eps 0,1</t>
  </si>
  <si>
    <t>eps 0,15</t>
  </si>
  <si>
    <t>eps 0,2</t>
  </si>
  <si>
    <t>eps 0,25</t>
  </si>
  <si>
    <t>eps 0,3</t>
  </si>
  <si>
    <t>eps 0,35</t>
  </si>
  <si>
    <t>eps 0,4</t>
  </si>
  <si>
    <t>eps 0,45</t>
  </si>
  <si>
    <t>eps 0,5</t>
  </si>
  <si>
    <t xml:space="preserve">num_classes: </t>
  </si>
  <si>
    <t>train_batch_size:</t>
  </si>
  <si>
    <t xml:space="preserve">num_epochs: </t>
  </si>
  <si>
    <t xml:space="preserve">learning_rate: </t>
  </si>
  <si>
    <t xml:space="preserve">weight_decay: </t>
  </si>
  <si>
    <t>Performance gain/loss</t>
  </si>
  <si>
    <t xml:space="preserve">plane </t>
  </si>
  <si>
    <t xml:space="preserve"> 90.5%</t>
  </si>
  <si>
    <t xml:space="preserve">car </t>
  </si>
  <si>
    <t xml:space="preserve"> 91.0%</t>
  </si>
  <si>
    <t xml:space="preserve">bird </t>
  </si>
  <si>
    <t xml:space="preserve"> 68.5%</t>
  </si>
  <si>
    <t xml:space="preserve">cat </t>
  </si>
  <si>
    <t xml:space="preserve"> 60.9%</t>
  </si>
  <si>
    <t xml:space="preserve">deer </t>
  </si>
  <si>
    <t xml:space="preserve"> 73.1%</t>
  </si>
  <si>
    <t xml:space="preserve">dog </t>
  </si>
  <si>
    <t xml:space="preserve"> 75.7%</t>
  </si>
  <si>
    <t xml:space="preserve">frog </t>
  </si>
  <si>
    <t xml:space="preserve"> 88.8%</t>
  </si>
  <si>
    <t xml:space="preserve">horse </t>
  </si>
  <si>
    <t xml:space="preserve"> 85.1%</t>
  </si>
  <si>
    <t xml:space="preserve">ship </t>
  </si>
  <si>
    <t xml:space="preserve"> 90.1%</t>
  </si>
  <si>
    <t xml:space="preserve">truck </t>
  </si>
  <si>
    <t xml:space="preserve"> 93.6%</t>
  </si>
  <si>
    <t>Total Accuracy</t>
  </si>
  <si>
    <t xml:space="preserve"> 81.73%</t>
  </si>
  <si>
    <t xml:space="preserve"> 87.6%</t>
  </si>
  <si>
    <t xml:space="preserve"> 0.0%</t>
  </si>
  <si>
    <t xml:space="preserve"> 63.0%</t>
  </si>
  <si>
    <t xml:space="preserve"> 85.3%</t>
  </si>
  <si>
    <t xml:space="preserve"> 77.0%</t>
  </si>
  <si>
    <t xml:space="preserve"> 89.6%</t>
  </si>
  <si>
    <t xml:space="preserve"> 83.1%</t>
  </si>
  <si>
    <t xml:space="preserve"> 87.3%</t>
  </si>
  <si>
    <t xml:space="preserve"> 75.35%</t>
  </si>
  <si>
    <t xml:space="preserve"> 79.1%</t>
  </si>
  <si>
    <t xml:space="preserve"> 92.7%</t>
  </si>
  <si>
    <t xml:space="preserve"> 73.2%</t>
  </si>
  <si>
    <t xml:space="preserve"> 61.8%</t>
  </si>
  <si>
    <t xml:space="preserve"> 81.9%</t>
  </si>
  <si>
    <t xml:space="preserve"> 75.4%</t>
  </si>
  <si>
    <t xml:space="preserve"> 86.4%</t>
  </si>
  <si>
    <t xml:space="preserve"> 80.6%</t>
  </si>
  <si>
    <t xml:space="preserve"> 91.4%</t>
  </si>
  <si>
    <t xml:space="preserve"> 83.3%</t>
  </si>
  <si>
    <t xml:space="preserve"> 80.58%</t>
  </si>
  <si>
    <t xml:space="preserve"> 86.9%</t>
  </si>
  <si>
    <t xml:space="preserve"> 75.0%</t>
  </si>
  <si>
    <t xml:space="preserve"> 60.8%</t>
  </si>
  <si>
    <t xml:space="preserve"> 84.9%</t>
  </si>
  <si>
    <t xml:space="preserve"> 70.5%</t>
  </si>
  <si>
    <t xml:space="preserve"> 92.3%</t>
  </si>
  <si>
    <t xml:space="preserve"> 87.0%</t>
  </si>
  <si>
    <t xml:space="preserve"> 88.7%</t>
  </si>
  <si>
    <t xml:space="preserve"> 90.7%</t>
  </si>
  <si>
    <t xml:space="preserve"> 82.78%</t>
  </si>
  <si>
    <t>&gt;&gt;&gt;</t>
  </si>
  <si>
    <t>CIFAR (vgg19)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</si>
</sst>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Colour10]0.00%;[Red]0.00%"/>
    <numFmt numFmtId="165" formatCode="[Green]0.00%;[Red]0.00%"/>
  </numFmts>
  <fonts count="2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</font>
    <font>
      <b/>
      <sz val="14"/>
      <color theme="4"/>
      <name val="Calibri"/>
      <family val="2"/>
    </font>
    <font>
      <sz val="14"/>
      <color theme="4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 (Body)"/>
    </font>
    <font>
      <sz val="14"/>
      <color theme="1"/>
      <name val="Calibri (Body)"/>
    </font>
    <font>
      <sz val="12"/>
      <color rgb="FF000000"/>
      <name val="Menlo"/>
      <family val="2"/>
    </font>
    <font>
      <sz val="12"/>
      <color rgb="FFFF0000"/>
      <name val="Calibri"/>
      <family val="2"/>
      <scheme val="minor"/>
    </font>
    <font>
      <sz val="12"/>
      <color rgb="FFFF0000"/>
      <name val="Menlo"/>
      <family val="2"/>
    </font>
    <font>
      <b/>
      <sz val="12"/>
      <color theme="9" tint="-0.499984740745262"/>
      <name val="Calibri (Body)"/>
    </font>
    <font>
      <sz val="12"/>
      <color theme="9" tint="-0.49998474074526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1" fontId="5" fillId="0" borderId="0" xfId="1" applyNumberFormat="1" applyFont="1" applyFill="1" applyBorder="1" applyAlignment="1">
      <alignment horizontal="center"/>
    </xf>
    <xf numFmtId="11" fontId="5" fillId="0" borderId="0" xfId="1" applyNumberFormat="1" applyFont="1" applyFill="1" applyAlignment="1">
      <alignment horizontal="center"/>
    </xf>
    <xf numFmtId="11" fontId="0" fillId="0" borderId="0" xfId="0" applyNumberFormat="1" applyAlignment="1">
      <alignment horizontal="center"/>
    </xf>
    <xf numFmtId="10" fontId="15" fillId="0" borderId="0" xfId="1" applyNumberFormat="1" applyFont="1" applyFill="1" applyBorder="1"/>
    <xf numFmtId="10" fontId="15" fillId="0" borderId="0" xfId="1" applyNumberFormat="1" applyFont="1" applyFill="1" applyAlignment="1">
      <alignment horizontal="center"/>
    </xf>
    <xf numFmtId="10" fontId="15" fillId="0" borderId="0" xfId="1" applyNumberFormat="1" applyFont="1" applyFill="1"/>
    <xf numFmtId="10" fontId="5" fillId="0" borderId="0" xfId="1" applyNumberFormat="1" applyFont="1" applyFill="1" applyBorder="1"/>
    <xf numFmtId="10" fontId="5" fillId="0" borderId="0" xfId="1" applyNumberFormat="1" applyFont="1" applyFill="1" applyBorder="1" applyAlignment="1">
      <alignment horizontal="center"/>
    </xf>
    <xf numFmtId="10" fontId="5" fillId="0" borderId="0" xfId="1" applyNumberFormat="1" applyFont="1" applyFill="1" applyAlignment="1">
      <alignment horizontal="center"/>
    </xf>
    <xf numFmtId="10" fontId="5" fillId="0" borderId="0" xfId="1" applyNumberFormat="1" applyFont="1" applyFill="1"/>
    <xf numFmtId="10" fontId="13" fillId="0" borderId="0" xfId="1" applyNumberFormat="1" applyFont="1" applyFill="1" applyBorder="1"/>
    <xf numFmtId="10" fontId="5" fillId="0" borderId="0" xfId="1" applyNumberFormat="1" applyFont="1"/>
    <xf numFmtId="10" fontId="5" fillId="0" borderId="0" xfId="1" applyNumberFormat="1" applyFont="1" applyBorder="1"/>
    <xf numFmtId="10" fontId="5" fillId="0" borderId="0" xfId="1" applyNumberFormat="1" applyFont="1" applyAlignment="1">
      <alignment horizontal="center"/>
    </xf>
    <xf numFmtId="10" fontId="15" fillId="0" borderId="0" xfId="1" applyNumberFormat="1" applyFont="1" applyBorder="1"/>
    <xf numFmtId="10" fontId="15" fillId="0" borderId="0" xfId="1" applyNumberFormat="1" applyFont="1"/>
    <xf numFmtId="10" fontId="3" fillId="0" borderId="0" xfId="1" applyNumberFormat="1" applyFont="1" applyFill="1" applyBorder="1"/>
    <xf numFmtId="10" fontId="3" fillId="0" borderId="0" xfId="1" applyNumberFormat="1" applyFont="1" applyFill="1"/>
    <xf numFmtId="10" fontId="0" fillId="0" borderId="0" xfId="1" applyNumberFormat="1" applyFont="1" applyFill="1" applyBorder="1"/>
    <xf numFmtId="10" fontId="0" fillId="0" borderId="0" xfId="1" applyNumberFormat="1" applyFont="1" applyFill="1" applyAlignment="1">
      <alignment horizontal="center"/>
    </xf>
    <xf numFmtId="10" fontId="0" fillId="0" borderId="0" xfId="1" applyNumberFormat="1" applyFont="1" applyFill="1"/>
    <xf numFmtId="10" fontId="1" fillId="0" borderId="0" xfId="1" applyNumberFormat="1" applyFont="1" applyFill="1" applyBorder="1"/>
    <xf numFmtId="10" fontId="0" fillId="0" borderId="0" xfId="1" applyNumberFormat="1" applyFont="1"/>
    <xf numFmtId="10" fontId="0" fillId="0" borderId="0" xfId="1" applyNumberFormat="1" applyFont="1" applyBorder="1"/>
    <xf numFmtId="10" fontId="0" fillId="0" borderId="0" xfId="1" applyNumberFormat="1" applyFont="1" applyAlignment="1">
      <alignment horizontal="center"/>
    </xf>
    <xf numFmtId="10" fontId="3" fillId="0" borderId="0" xfId="1" applyNumberFormat="1" applyFont="1" applyBorder="1"/>
    <xf numFmtId="10" fontId="3" fillId="0" borderId="0" xfId="1" applyNumberFormat="1" applyFont="1" applyAlignment="1">
      <alignment horizontal="center"/>
    </xf>
    <xf numFmtId="10" fontId="3" fillId="0" borderId="0" xfId="1" applyNumberFormat="1" applyFont="1"/>
    <xf numFmtId="10" fontId="13" fillId="2" borderId="0" xfId="1" applyNumberFormat="1" applyFont="1" applyFill="1" applyBorder="1" applyAlignment="1">
      <alignment horizontal="center" vertical="center"/>
    </xf>
    <xf numFmtId="10" fontId="13" fillId="2" borderId="0" xfId="1" applyNumberFormat="1" applyFont="1" applyFill="1" applyAlignment="1">
      <alignment horizontal="center" vertical="center"/>
    </xf>
    <xf numFmtId="10" fontId="14" fillId="0" borderId="0" xfId="1" applyNumberFormat="1" applyFont="1" applyAlignment="1">
      <alignment horizontal="center" vertical="center"/>
    </xf>
    <xf numFmtId="10" fontId="15" fillId="0" borderId="0" xfId="1" applyNumberFormat="1" applyFont="1" applyAlignment="1">
      <alignment horizontal="center"/>
    </xf>
    <xf numFmtId="9" fontId="5" fillId="0" borderId="0" xfId="1" applyFont="1"/>
    <xf numFmtId="10" fontId="13" fillId="3" borderId="0" xfId="1" applyNumberFormat="1" applyFont="1" applyFill="1" applyBorder="1" applyAlignment="1">
      <alignment horizontal="center" wrapText="1"/>
    </xf>
    <xf numFmtId="164" fontId="13" fillId="3" borderId="0" xfId="1" applyNumberFormat="1" applyFont="1" applyFill="1" applyBorder="1" applyAlignment="1">
      <alignment horizontal="center" wrapText="1"/>
    </xf>
    <xf numFmtId="164" fontId="5" fillId="0" borderId="0" xfId="0" applyNumberFormat="1" applyFont="1"/>
    <xf numFmtId="164" fontId="15" fillId="0" borderId="0" xfId="1" applyNumberFormat="1" applyFont="1" applyFill="1" applyBorder="1"/>
    <xf numFmtId="165" fontId="15" fillId="0" borderId="0" xfId="1" applyNumberFormat="1" applyFont="1" applyFill="1" applyBorder="1"/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10" fontId="16" fillId="3" borderId="0" xfId="1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0" fontId="16" fillId="2" borderId="0" xfId="1" applyNumberFormat="1" applyFont="1" applyFill="1" applyBorder="1" applyAlignment="1">
      <alignment vertical="center"/>
    </xf>
    <xf numFmtId="10" fontId="16" fillId="2" borderId="0" xfId="1" applyNumberFormat="1" applyFont="1" applyFill="1" applyAlignment="1">
      <alignment horizontal="center" vertical="center"/>
    </xf>
    <xf numFmtId="10" fontId="17" fillId="0" borderId="0" xfId="1" applyNumberFormat="1" applyFont="1" applyAlignment="1">
      <alignment vertical="center"/>
    </xf>
    <xf numFmtId="10" fontId="16" fillId="2" borderId="0" xfId="1" applyNumberFormat="1" applyFont="1" applyFill="1" applyAlignment="1">
      <alignment vertical="center"/>
    </xf>
    <xf numFmtId="10" fontId="17" fillId="0" borderId="0" xfId="1" applyNumberFormat="1" applyFont="1" applyFill="1" applyAlignment="1">
      <alignment vertical="center"/>
    </xf>
    <xf numFmtId="0" fontId="18" fillId="0" borderId="0" xfId="0" applyFont="1"/>
    <xf numFmtId="0" fontId="18" fillId="0" borderId="0" xfId="0" applyFont="1" applyFill="1"/>
    <xf numFmtId="0" fontId="19" fillId="0" borderId="0" xfId="0" applyFont="1"/>
    <xf numFmtId="0" fontId="20" fillId="0" borderId="0" xfId="0" applyFont="1" applyFill="1"/>
    <xf numFmtId="0" fontId="19" fillId="0" borderId="0" xfId="0" applyFont="1" applyFill="1"/>
    <xf numFmtId="164" fontId="21" fillId="0" borderId="0" xfId="1" applyNumberFormat="1" applyFont="1" applyFill="1" applyBorder="1"/>
    <xf numFmtId="164" fontId="22" fillId="0" borderId="0" xfId="0" applyNumberFormat="1" applyFont="1" applyAlignment="1">
      <alignment horizontal="center"/>
    </xf>
    <xf numFmtId="0" fontId="22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M46"/>
  <sheetViews>
    <sheetView topLeftCell="A25" zoomScale="156" zoomScaleNormal="90" workbookViewId="0">
      <selection activeCell="B23" sqref="B23"/>
    </sheetView>
  </sheetViews>
  <sheetFormatPr baseColWidth="10" defaultRowHeight="16" x14ac:dyDescent="0.2"/>
  <cols>
    <col min="1" max="1" width="25.33203125" style="5" customWidth="1"/>
    <col min="2" max="2" width="12.83203125" style="5" customWidth="1"/>
    <col min="3" max="3" width="10.83203125" style="5" customWidth="1"/>
    <col min="4" max="4" width="25.33203125" style="5" customWidth="1"/>
    <col min="5" max="5" width="12.83203125" style="5" customWidth="1"/>
    <col min="6" max="6" width="14.33203125" style="5" customWidth="1"/>
    <col min="7" max="7" width="10.83203125" style="5"/>
    <col min="8" max="8" width="25.33203125" style="5" customWidth="1"/>
    <col min="9" max="9" width="12.83203125" style="5" customWidth="1"/>
    <col min="10" max="10" width="10.83203125" style="5"/>
    <col min="11" max="11" width="27.5" style="5" customWidth="1"/>
    <col min="12" max="12" width="10.83203125" style="5"/>
    <col min="13" max="13" width="14.33203125" style="5" customWidth="1"/>
    <col min="14" max="16384" width="10.83203125" style="5"/>
  </cols>
  <sheetData>
    <row r="1" spans="1:13" ht="24" x14ac:dyDescent="0.3">
      <c r="A1" s="9" t="s">
        <v>4</v>
      </c>
      <c r="B1" s="10"/>
      <c r="H1" s="9" t="s">
        <v>23</v>
      </c>
      <c r="I1" s="10"/>
    </row>
    <row r="2" spans="1:13" ht="19" customHeight="1" x14ac:dyDescent="0.25">
      <c r="A2" s="11" t="s">
        <v>19</v>
      </c>
      <c r="B2" s="12"/>
      <c r="C2" s="12"/>
      <c r="D2" s="12"/>
      <c r="E2" s="12"/>
      <c r="F2" s="12"/>
      <c r="H2" s="11" t="s">
        <v>19</v>
      </c>
    </row>
    <row r="3" spans="1:13" ht="19" x14ac:dyDescent="0.25">
      <c r="A3" s="13" t="s">
        <v>21</v>
      </c>
      <c r="B3" s="14"/>
      <c r="C3" s="14"/>
      <c r="D3" s="14"/>
      <c r="E3" s="14"/>
      <c r="F3" s="13"/>
      <c r="H3" s="13" t="s">
        <v>22</v>
      </c>
    </row>
    <row r="4" spans="1:13" ht="40" customHeight="1" x14ac:dyDescent="0.25">
      <c r="A4" s="43" t="s">
        <v>6</v>
      </c>
      <c r="B4" s="44" t="s">
        <v>1</v>
      </c>
      <c r="C4" s="45"/>
      <c r="D4" s="44" t="s">
        <v>6</v>
      </c>
      <c r="E4" s="44" t="s">
        <v>15</v>
      </c>
      <c r="F4" s="48" t="s">
        <v>40</v>
      </c>
      <c r="H4" s="43" t="s">
        <v>6</v>
      </c>
      <c r="I4" s="44" t="s">
        <v>1</v>
      </c>
      <c r="J4" s="45"/>
      <c r="K4" s="44" t="s">
        <v>6</v>
      </c>
      <c r="L4" s="44" t="s">
        <v>15</v>
      </c>
      <c r="M4" s="49" t="s">
        <v>40</v>
      </c>
    </row>
    <row r="5" spans="1:13" x14ac:dyDescent="0.2">
      <c r="A5" s="5" t="s">
        <v>7</v>
      </c>
      <c r="B5" s="10">
        <v>10</v>
      </c>
      <c r="D5" s="5" t="s">
        <v>7</v>
      </c>
      <c r="E5" s="10">
        <v>10</v>
      </c>
      <c r="H5" s="5" t="s">
        <v>7</v>
      </c>
      <c r="I5" s="10">
        <v>10</v>
      </c>
      <c r="K5" s="5" t="s">
        <v>7</v>
      </c>
      <c r="L5" s="10">
        <v>10</v>
      </c>
      <c r="M5" s="50"/>
    </row>
    <row r="6" spans="1:13" x14ac:dyDescent="0.2">
      <c r="A6" s="5" t="s">
        <v>8</v>
      </c>
      <c r="B6" s="10">
        <v>32</v>
      </c>
      <c r="D6" s="5" t="s">
        <v>8</v>
      </c>
      <c r="E6" s="10">
        <v>32</v>
      </c>
      <c r="H6" s="5" t="s">
        <v>8</v>
      </c>
      <c r="I6" s="10">
        <v>32</v>
      </c>
      <c r="K6" s="5" t="s">
        <v>8</v>
      </c>
      <c r="L6" s="10">
        <v>32</v>
      </c>
      <c r="M6" s="50"/>
    </row>
    <row r="7" spans="1:13" ht="16" customHeight="1" x14ac:dyDescent="0.2">
      <c r="A7" s="5" t="s">
        <v>9</v>
      </c>
      <c r="B7" s="10" t="s">
        <v>10</v>
      </c>
      <c r="D7" s="5" t="s">
        <v>9</v>
      </c>
      <c r="E7" s="10" t="s">
        <v>10</v>
      </c>
      <c r="H7" s="5" t="s">
        <v>9</v>
      </c>
      <c r="I7" s="10" t="s">
        <v>10</v>
      </c>
      <c r="K7" s="5" t="s">
        <v>9</v>
      </c>
      <c r="L7" s="10" t="s">
        <v>10</v>
      </c>
      <c r="M7" s="50"/>
    </row>
    <row r="8" spans="1:13" x14ac:dyDescent="0.2">
      <c r="A8" s="5" t="s">
        <v>11</v>
      </c>
      <c r="B8" s="10">
        <v>128</v>
      </c>
      <c r="D8" s="5" t="s">
        <v>11</v>
      </c>
      <c r="E8" s="10">
        <v>128</v>
      </c>
      <c r="H8" s="5" t="s">
        <v>11</v>
      </c>
      <c r="I8" s="10">
        <v>128</v>
      </c>
      <c r="K8" s="5" t="s">
        <v>11</v>
      </c>
      <c r="L8" s="10">
        <v>128</v>
      </c>
      <c r="M8" s="50"/>
    </row>
    <row r="9" spans="1:13" x14ac:dyDescent="0.2">
      <c r="A9" s="5" t="s">
        <v>12</v>
      </c>
      <c r="B9" s="10">
        <v>10</v>
      </c>
      <c r="D9" s="5" t="s">
        <v>12</v>
      </c>
      <c r="E9" s="10">
        <v>10</v>
      </c>
      <c r="H9" s="5" t="s">
        <v>12</v>
      </c>
      <c r="I9" s="10">
        <v>10</v>
      </c>
      <c r="K9" s="5" t="s">
        <v>12</v>
      </c>
      <c r="L9" s="10">
        <v>10</v>
      </c>
      <c r="M9" s="50"/>
    </row>
    <row r="10" spans="1:13" x14ac:dyDescent="0.2">
      <c r="A10" s="5" t="s">
        <v>13</v>
      </c>
      <c r="B10" s="15">
        <v>1E-3</v>
      </c>
      <c r="D10" s="5" t="s">
        <v>13</v>
      </c>
      <c r="E10" s="10">
        <v>1E-3</v>
      </c>
      <c r="H10" s="5" t="s">
        <v>13</v>
      </c>
      <c r="I10" s="16">
        <v>1E-3</v>
      </c>
      <c r="K10" s="5" t="s">
        <v>13</v>
      </c>
      <c r="L10" s="10">
        <v>1E-3</v>
      </c>
      <c r="M10" s="50"/>
    </row>
    <row r="11" spans="1:13" x14ac:dyDescent="0.2">
      <c r="A11" s="5" t="s">
        <v>14</v>
      </c>
      <c r="B11" s="10" t="s">
        <v>3</v>
      </c>
      <c r="D11" s="5" t="s">
        <v>0</v>
      </c>
      <c r="E11" s="10" t="s">
        <v>3</v>
      </c>
      <c r="H11" s="5" t="s">
        <v>14</v>
      </c>
      <c r="I11" s="10" t="s">
        <v>3</v>
      </c>
      <c r="K11" s="5" t="s">
        <v>0</v>
      </c>
      <c r="L11" s="10" t="s">
        <v>3</v>
      </c>
      <c r="M11" s="50"/>
    </row>
    <row r="12" spans="1:13" x14ac:dyDescent="0.2">
      <c r="A12" s="5" t="s">
        <v>18</v>
      </c>
      <c r="B12" s="10">
        <v>3</v>
      </c>
      <c r="D12" s="5" t="s">
        <v>18</v>
      </c>
      <c r="E12" s="10">
        <v>3</v>
      </c>
      <c r="H12" s="5" t="s">
        <v>18</v>
      </c>
      <c r="I12" s="10">
        <v>3</v>
      </c>
      <c r="K12" s="5" t="s">
        <v>18</v>
      </c>
      <c r="L12" s="10">
        <v>3</v>
      </c>
      <c r="M12" s="50"/>
    </row>
    <row r="13" spans="1:13" x14ac:dyDescent="0.2">
      <c r="M13" s="50"/>
    </row>
    <row r="14" spans="1:13" x14ac:dyDescent="0.2">
      <c r="A14" s="18" t="s">
        <v>5</v>
      </c>
      <c r="B14" s="46">
        <v>0.98950000000000005</v>
      </c>
      <c r="C14" s="18"/>
      <c r="D14" s="18" t="s">
        <v>5</v>
      </c>
      <c r="E14" s="46">
        <v>0.9919</v>
      </c>
      <c r="F14" s="51">
        <f>(E14-B14)/B14</f>
        <v>2.4254674077816649E-3</v>
      </c>
      <c r="H14" s="18" t="s">
        <v>5</v>
      </c>
      <c r="I14" s="28">
        <v>0.99609999999999999</v>
      </c>
      <c r="J14" s="20"/>
      <c r="K14" s="20" t="s">
        <v>5</v>
      </c>
      <c r="L14" s="28">
        <v>0.99850000000000005</v>
      </c>
      <c r="M14" s="51">
        <f>(L14-I14)/I14</f>
        <v>2.4093966469230688E-3</v>
      </c>
    </row>
    <row r="15" spans="1:13" x14ac:dyDescent="0.2">
      <c r="A15" s="21"/>
      <c r="B15" s="22"/>
      <c r="C15" s="21"/>
      <c r="D15" s="21"/>
      <c r="E15" s="22"/>
      <c r="F15" s="18"/>
      <c r="H15" s="21"/>
      <c r="I15" s="23"/>
      <c r="J15" s="24"/>
      <c r="K15" s="24"/>
      <c r="L15" s="23"/>
      <c r="M15" s="50"/>
    </row>
    <row r="16" spans="1:13" ht="19" x14ac:dyDescent="0.25">
      <c r="A16" s="25" t="s">
        <v>16</v>
      </c>
      <c r="B16" s="23"/>
      <c r="C16" s="20"/>
      <c r="D16" s="24"/>
      <c r="E16" s="23"/>
      <c r="F16" s="18"/>
      <c r="H16" s="25" t="s">
        <v>16</v>
      </c>
      <c r="I16" s="23"/>
      <c r="J16" s="20"/>
      <c r="K16" s="24"/>
      <c r="L16" s="23"/>
      <c r="M16" s="50"/>
    </row>
    <row r="17" spans="1:13" ht="37" customHeight="1" x14ac:dyDescent="0.25">
      <c r="A17" s="43" t="s">
        <v>6</v>
      </c>
      <c r="B17" s="44" t="s">
        <v>1</v>
      </c>
      <c r="C17" s="45"/>
      <c r="D17" s="44" t="s">
        <v>6</v>
      </c>
      <c r="E17" s="44" t="s">
        <v>15</v>
      </c>
      <c r="F17" s="48" t="s">
        <v>40</v>
      </c>
      <c r="G17" s="14"/>
      <c r="H17" s="43" t="s">
        <v>6</v>
      </c>
      <c r="I17" s="44" t="s">
        <v>1</v>
      </c>
      <c r="J17" s="45"/>
      <c r="K17" s="44" t="s">
        <v>6</v>
      </c>
      <c r="L17" s="44" t="s">
        <v>15</v>
      </c>
      <c r="M17" s="49" t="s">
        <v>40</v>
      </c>
    </row>
    <row r="18" spans="1:13" x14ac:dyDescent="0.2">
      <c r="A18" s="27" t="s">
        <v>25</v>
      </c>
      <c r="B18" s="28">
        <v>0.98060000000000003</v>
      </c>
      <c r="C18" s="26"/>
      <c r="D18" s="27" t="s">
        <v>25</v>
      </c>
      <c r="E18" s="28">
        <v>0.98470000000000002</v>
      </c>
      <c r="F18" s="51">
        <f t="shared" ref="F18:F27" si="0">(E18-B18)/B18</f>
        <v>4.1811136039159617E-3</v>
      </c>
      <c r="H18" s="27" t="s">
        <v>25</v>
      </c>
      <c r="I18" s="28">
        <v>0.995</v>
      </c>
      <c r="J18" s="26"/>
      <c r="K18" s="27" t="s">
        <v>25</v>
      </c>
      <c r="L18" s="28">
        <v>0.99760000000000004</v>
      </c>
      <c r="M18" s="51">
        <f t="shared" ref="M18:M26" si="1">(L18-I18)/I18</f>
        <v>2.6130653266332126E-3</v>
      </c>
    </row>
    <row r="19" spans="1:13" x14ac:dyDescent="0.2">
      <c r="A19" s="29" t="s">
        <v>26</v>
      </c>
      <c r="B19" s="46">
        <v>0.96840000000000004</v>
      </c>
      <c r="C19" s="30"/>
      <c r="D19" s="29" t="s">
        <v>26</v>
      </c>
      <c r="E19" s="28">
        <v>0.9718</v>
      </c>
      <c r="F19" s="51">
        <f t="shared" si="0"/>
        <v>3.5109458901280035E-3</v>
      </c>
      <c r="H19" s="29" t="s">
        <v>26</v>
      </c>
      <c r="I19" s="46">
        <v>0.99309999999999998</v>
      </c>
      <c r="J19" s="30"/>
      <c r="K19" s="29" t="s">
        <v>26</v>
      </c>
      <c r="L19" s="46">
        <v>0.99509999999999998</v>
      </c>
      <c r="M19" s="51">
        <f t="shared" si="1"/>
        <v>2.0138958815829238E-3</v>
      </c>
    </row>
    <row r="20" spans="1:13" x14ac:dyDescent="0.2">
      <c r="A20" s="27" t="s">
        <v>27</v>
      </c>
      <c r="B20" s="28">
        <v>0.9466</v>
      </c>
      <c r="C20" s="26"/>
      <c r="D20" s="27" t="s">
        <v>27</v>
      </c>
      <c r="E20" s="28">
        <v>0.95879999999999999</v>
      </c>
      <c r="F20" s="51">
        <f t="shared" si="0"/>
        <v>1.28882315656032E-2</v>
      </c>
      <c r="H20" s="27" t="s">
        <v>27</v>
      </c>
      <c r="I20" s="28">
        <v>0.98719999999999997</v>
      </c>
      <c r="J20" s="26"/>
      <c r="K20" s="27" t="s">
        <v>27</v>
      </c>
      <c r="L20" s="28">
        <v>0.99219999999999997</v>
      </c>
      <c r="M20" s="51">
        <f t="shared" si="1"/>
        <v>5.0648298217179947E-3</v>
      </c>
    </row>
    <row r="21" spans="1:13" x14ac:dyDescent="0.2">
      <c r="A21" s="21" t="s">
        <v>28</v>
      </c>
      <c r="B21" s="28">
        <v>0.9214</v>
      </c>
      <c r="C21" s="26"/>
      <c r="D21" s="21" t="s">
        <v>28</v>
      </c>
      <c r="E21" s="28">
        <v>0.94159999999999999</v>
      </c>
      <c r="F21" s="51">
        <f t="shared" si="0"/>
        <v>2.1923160408074665E-2</v>
      </c>
      <c r="H21" s="21" t="s">
        <v>28</v>
      </c>
      <c r="I21" s="28">
        <v>0.98280000000000001</v>
      </c>
      <c r="J21" s="26"/>
      <c r="K21" s="21" t="s">
        <v>28</v>
      </c>
      <c r="L21" s="28">
        <v>0.98770000000000002</v>
      </c>
      <c r="M21" s="51">
        <f t="shared" si="1"/>
        <v>4.9857549857550013E-3</v>
      </c>
    </row>
    <row r="22" spans="1:13" x14ac:dyDescent="0.2">
      <c r="A22" s="21" t="s">
        <v>29</v>
      </c>
      <c r="B22" s="28">
        <v>0.88729999999999998</v>
      </c>
      <c r="C22" s="26"/>
      <c r="D22" s="21" t="s">
        <v>29</v>
      </c>
      <c r="E22" s="28">
        <v>0.92100000000000004</v>
      </c>
      <c r="F22" s="51">
        <f t="shared" si="0"/>
        <v>3.7980389947030388E-2</v>
      </c>
      <c r="H22" s="21" t="s">
        <v>29</v>
      </c>
      <c r="I22" s="28">
        <v>0.97299999999999998</v>
      </c>
      <c r="J22" s="26"/>
      <c r="K22" s="21" t="s">
        <v>29</v>
      </c>
      <c r="L22" s="28">
        <v>0.98280000000000001</v>
      </c>
      <c r="M22" s="51">
        <f>(L22-I22)/I22</f>
        <v>1.0071942446043198E-2</v>
      </c>
    </row>
    <row r="23" spans="1:13" x14ac:dyDescent="0.2">
      <c r="A23" s="18" t="s">
        <v>30</v>
      </c>
      <c r="B23" s="46">
        <v>0.84609999999999996</v>
      </c>
      <c r="C23" s="30"/>
      <c r="D23" s="18" t="s">
        <v>30</v>
      </c>
      <c r="E23" s="28">
        <v>0.90049999999999997</v>
      </c>
      <c r="F23" s="51">
        <f t="shared" si="0"/>
        <v>6.4295000590946699E-2</v>
      </c>
      <c r="H23" s="18" t="s">
        <v>30</v>
      </c>
      <c r="I23" s="46">
        <v>0.95830000000000004</v>
      </c>
      <c r="J23" s="30"/>
      <c r="K23" s="18" t="s">
        <v>30</v>
      </c>
      <c r="L23" s="46">
        <v>0.97840000000000005</v>
      </c>
      <c r="M23" s="51">
        <f t="shared" si="1"/>
        <v>2.0974642596264224E-2</v>
      </c>
    </row>
    <row r="24" spans="1:13" x14ac:dyDescent="0.2">
      <c r="A24" s="21" t="s">
        <v>31</v>
      </c>
      <c r="B24" s="28">
        <v>0.79300000000000004</v>
      </c>
      <c r="C24" s="26"/>
      <c r="D24" s="21" t="s">
        <v>31</v>
      </c>
      <c r="E24" s="28">
        <v>0.87649999999999995</v>
      </c>
      <c r="F24" s="51">
        <f t="shared" si="0"/>
        <v>0.10529634300126091</v>
      </c>
      <c r="H24" s="21" t="s">
        <v>31</v>
      </c>
      <c r="I24" s="28">
        <v>0.9446</v>
      </c>
      <c r="J24" s="26"/>
      <c r="K24" s="21" t="s">
        <v>31</v>
      </c>
      <c r="L24" s="28">
        <v>0.96660000000000001</v>
      </c>
      <c r="M24" s="51">
        <f t="shared" si="1"/>
        <v>2.3290281600677556E-2</v>
      </c>
    </row>
    <row r="25" spans="1:13" x14ac:dyDescent="0.2">
      <c r="A25" s="21" t="s">
        <v>32</v>
      </c>
      <c r="B25" s="28">
        <v>0.72909999999999997</v>
      </c>
      <c r="C25" s="26"/>
      <c r="D25" s="21" t="s">
        <v>32</v>
      </c>
      <c r="E25" s="28">
        <v>0.85340000000000005</v>
      </c>
      <c r="F25" s="51">
        <f t="shared" si="0"/>
        <v>0.17048415855163912</v>
      </c>
      <c r="H25" s="21" t="s">
        <v>32</v>
      </c>
      <c r="I25" s="28">
        <v>0.9244</v>
      </c>
      <c r="J25" s="26"/>
      <c r="K25" s="21" t="s">
        <v>32</v>
      </c>
      <c r="L25" s="28">
        <v>0.95440000000000003</v>
      </c>
      <c r="M25" s="51">
        <f t="shared" si="1"/>
        <v>3.245348334054525E-2</v>
      </c>
    </row>
    <row r="26" spans="1:13" x14ac:dyDescent="0.2">
      <c r="A26" s="21" t="s">
        <v>33</v>
      </c>
      <c r="B26" s="28">
        <v>0.67010000000000003</v>
      </c>
      <c r="C26" s="26"/>
      <c r="D26" s="21" t="s">
        <v>33</v>
      </c>
      <c r="E26" s="28">
        <v>0.82250000000000001</v>
      </c>
      <c r="F26" s="51">
        <f t="shared" si="0"/>
        <v>0.22742874197880911</v>
      </c>
      <c r="H26" s="21" t="s">
        <v>33</v>
      </c>
      <c r="I26" s="28">
        <v>0.88419999999999999</v>
      </c>
      <c r="J26" s="26"/>
      <c r="K26" s="21" t="s">
        <v>33</v>
      </c>
      <c r="L26" s="28">
        <v>0.93769999999999998</v>
      </c>
      <c r="M26" s="51">
        <f t="shared" si="1"/>
        <v>6.0506672698484497E-2</v>
      </c>
    </row>
    <row r="27" spans="1:13" x14ac:dyDescent="0.2">
      <c r="A27" s="21" t="s">
        <v>34</v>
      </c>
      <c r="B27" s="28">
        <v>0.60509999999999997</v>
      </c>
      <c r="C27" s="26"/>
      <c r="D27" s="21" t="s">
        <v>34</v>
      </c>
      <c r="E27" s="28">
        <v>0.78720000000000001</v>
      </c>
      <c r="F27" s="51">
        <f t="shared" si="0"/>
        <v>0.3009419930589986</v>
      </c>
      <c r="H27" s="21" t="s">
        <v>34</v>
      </c>
      <c r="I27" s="28">
        <v>0.84399999999999997</v>
      </c>
      <c r="J27" s="26"/>
      <c r="K27" s="21" t="s">
        <v>34</v>
      </c>
      <c r="L27" s="28">
        <v>0.92100000000000004</v>
      </c>
      <c r="M27" s="51">
        <f>(L27-I27)/I27</f>
        <v>9.123222748815174E-2</v>
      </c>
    </row>
    <row r="28" spans="1:13" x14ac:dyDescent="0.2">
      <c r="M28" s="50"/>
    </row>
    <row r="29" spans="1:13" x14ac:dyDescent="0.2">
      <c r="A29" s="26"/>
      <c r="B29" s="26"/>
      <c r="C29" s="26"/>
      <c r="D29" s="26"/>
      <c r="E29" s="26"/>
      <c r="F29" s="18"/>
      <c r="H29" s="26"/>
      <c r="I29" s="26"/>
      <c r="J29" s="26"/>
      <c r="K29" s="26"/>
      <c r="L29" s="26"/>
      <c r="M29" s="50"/>
    </row>
    <row r="30" spans="1:13" ht="19" x14ac:dyDescent="0.25">
      <c r="A30" s="25" t="s">
        <v>24</v>
      </c>
      <c r="B30" s="23"/>
      <c r="C30" s="20"/>
      <c r="D30" s="24"/>
      <c r="E30" s="23"/>
      <c r="F30" s="18"/>
      <c r="H30" s="25" t="s">
        <v>24</v>
      </c>
      <c r="I30" s="23"/>
      <c r="J30" s="20"/>
      <c r="K30" s="24"/>
      <c r="L30" s="23"/>
      <c r="M30" s="50"/>
    </row>
    <row r="31" spans="1:13" ht="40" x14ac:dyDescent="0.25">
      <c r="A31" s="43" t="s">
        <v>6</v>
      </c>
      <c r="B31" s="44" t="s">
        <v>1</v>
      </c>
      <c r="C31" s="45"/>
      <c r="D31" s="44" t="s">
        <v>6</v>
      </c>
      <c r="E31" s="44" t="s">
        <v>15</v>
      </c>
      <c r="F31" s="48" t="s">
        <v>40</v>
      </c>
      <c r="H31" s="43" t="s">
        <v>6</v>
      </c>
      <c r="I31" s="44" t="s">
        <v>1</v>
      </c>
      <c r="J31" s="45"/>
      <c r="K31" s="44" t="s">
        <v>6</v>
      </c>
      <c r="L31" s="44" t="s">
        <v>15</v>
      </c>
      <c r="M31" s="49" t="s">
        <v>40</v>
      </c>
    </row>
    <row r="32" spans="1:13" x14ac:dyDescent="0.2">
      <c r="A32" s="27" t="s">
        <v>25</v>
      </c>
      <c r="B32" s="28">
        <v>0.97570000000000001</v>
      </c>
      <c r="C32" s="26"/>
      <c r="D32" s="27" t="s">
        <v>25</v>
      </c>
      <c r="E32" s="28">
        <v>0.95830000000000004</v>
      </c>
      <c r="F32" s="52">
        <f t="shared" ref="F32:F41" si="2">(E32-B32)/B32</f>
        <v>-1.7833350415086574E-2</v>
      </c>
      <c r="H32" s="27" t="s">
        <v>25</v>
      </c>
      <c r="I32" s="28">
        <v>0.99609999999999999</v>
      </c>
      <c r="J32" s="26"/>
      <c r="K32" s="27" t="s">
        <v>25</v>
      </c>
      <c r="L32" s="28">
        <v>0.99660000000000004</v>
      </c>
      <c r="M32" s="51">
        <f t="shared" ref="M32:M40" si="3">(L32-I32)/I32</f>
        <v>5.0195763477568116E-4</v>
      </c>
    </row>
    <row r="33" spans="1:13" x14ac:dyDescent="0.2">
      <c r="A33" s="29" t="s">
        <v>26</v>
      </c>
      <c r="B33" s="46">
        <v>0.95789999999999997</v>
      </c>
      <c r="C33" s="30"/>
      <c r="D33" s="29" t="s">
        <v>26</v>
      </c>
      <c r="E33" s="46">
        <v>0.9</v>
      </c>
      <c r="F33" s="52">
        <f t="shared" si="2"/>
        <v>-6.0444722831193183E-2</v>
      </c>
      <c r="H33" s="29" t="s">
        <v>26</v>
      </c>
      <c r="I33" s="46">
        <v>0.99260000000000004</v>
      </c>
      <c r="J33" s="30"/>
      <c r="K33" s="29" t="s">
        <v>26</v>
      </c>
      <c r="L33" s="46">
        <v>0.99409999999999998</v>
      </c>
      <c r="M33" s="51">
        <f t="shared" si="3"/>
        <v>1.511182752367465E-3</v>
      </c>
    </row>
    <row r="34" spans="1:13" x14ac:dyDescent="0.2">
      <c r="A34" s="27" t="s">
        <v>27</v>
      </c>
      <c r="B34" s="28">
        <v>0.92759999999999998</v>
      </c>
      <c r="C34" s="26"/>
      <c r="D34" s="27" t="s">
        <v>27</v>
      </c>
      <c r="E34" s="28">
        <v>0.81779999999999997</v>
      </c>
      <c r="F34" s="52">
        <f t="shared" si="2"/>
        <v>-0.1183699870633894</v>
      </c>
      <c r="H34" s="27" t="s">
        <v>27</v>
      </c>
      <c r="I34" s="28">
        <v>0.98719999999999997</v>
      </c>
      <c r="J34" s="26"/>
      <c r="K34" s="27" t="s">
        <v>27</v>
      </c>
      <c r="L34" s="28">
        <v>0.98919999999999997</v>
      </c>
      <c r="M34" s="51">
        <f t="shared" si="3"/>
        <v>2.0259319286871978E-3</v>
      </c>
    </row>
    <row r="35" spans="1:13" x14ac:dyDescent="0.2">
      <c r="A35" s="21" t="s">
        <v>28</v>
      </c>
      <c r="B35" s="28">
        <v>0.87539999999999996</v>
      </c>
      <c r="C35" s="26"/>
      <c r="D35" s="21" t="s">
        <v>28</v>
      </c>
      <c r="E35" s="28">
        <v>0.7208</v>
      </c>
      <c r="F35" s="52">
        <f t="shared" si="2"/>
        <v>-0.1766049805803061</v>
      </c>
      <c r="H35" s="21" t="s">
        <v>28</v>
      </c>
      <c r="I35" s="28">
        <v>0.98140000000000005</v>
      </c>
      <c r="J35" s="26"/>
      <c r="K35" s="21" t="s">
        <v>28</v>
      </c>
      <c r="L35" s="28">
        <v>0.97940000000000005</v>
      </c>
      <c r="M35" s="51">
        <f t="shared" si="3"/>
        <v>-2.0379050336254349E-3</v>
      </c>
    </row>
    <row r="36" spans="1:13" x14ac:dyDescent="0.2">
      <c r="A36" s="21" t="s">
        <v>29</v>
      </c>
      <c r="B36" s="28">
        <v>0.8085</v>
      </c>
      <c r="C36" s="26"/>
      <c r="D36" s="21" t="s">
        <v>29</v>
      </c>
      <c r="E36" s="28">
        <v>0.62719999999999998</v>
      </c>
      <c r="F36" s="52">
        <f t="shared" si="2"/>
        <v>-0.22424242424242427</v>
      </c>
      <c r="H36" s="21" t="s">
        <v>29</v>
      </c>
      <c r="I36" s="28">
        <v>0.96860000000000002</v>
      </c>
      <c r="J36" s="26"/>
      <c r="K36" s="21" t="s">
        <v>29</v>
      </c>
      <c r="L36" s="28">
        <v>0.96319999999999995</v>
      </c>
      <c r="M36" s="51">
        <f>(L36-I36)/I36</f>
        <v>-5.5750567829858265E-3</v>
      </c>
    </row>
    <row r="37" spans="1:13" x14ac:dyDescent="0.2">
      <c r="A37" s="18" t="s">
        <v>30</v>
      </c>
      <c r="B37" s="46">
        <v>0.73440000000000005</v>
      </c>
      <c r="C37" s="30"/>
      <c r="D37" s="18" t="s">
        <v>30</v>
      </c>
      <c r="E37" s="46">
        <v>0.5383</v>
      </c>
      <c r="F37" s="52">
        <f t="shared" si="2"/>
        <v>-0.26702069716775606</v>
      </c>
      <c r="H37" s="18" t="s">
        <v>30</v>
      </c>
      <c r="I37" s="46">
        <v>0.95489999999999997</v>
      </c>
      <c r="J37" s="30"/>
      <c r="K37" s="18" t="s">
        <v>30</v>
      </c>
      <c r="L37" s="46">
        <v>0.93379999999999996</v>
      </c>
      <c r="M37" s="51">
        <f t="shared" si="3"/>
        <v>-2.2096554613048495E-2</v>
      </c>
    </row>
    <row r="38" spans="1:13" x14ac:dyDescent="0.2">
      <c r="A38" s="21" t="s">
        <v>31</v>
      </c>
      <c r="B38" s="28">
        <v>0.65359999999999996</v>
      </c>
      <c r="C38" s="26"/>
      <c r="D38" s="21" t="s">
        <v>31</v>
      </c>
      <c r="E38" s="28">
        <v>0.4612</v>
      </c>
      <c r="F38" s="52">
        <f t="shared" si="2"/>
        <v>-0.29436964504283963</v>
      </c>
      <c r="H38" s="21" t="s">
        <v>31</v>
      </c>
      <c r="I38" s="28">
        <v>0.93079999999999996</v>
      </c>
      <c r="J38" s="26"/>
      <c r="K38" s="21" t="s">
        <v>31</v>
      </c>
      <c r="L38" s="28">
        <v>0.89649999999999996</v>
      </c>
      <c r="M38" s="51">
        <f t="shared" si="3"/>
        <v>-3.6850021486892995E-2</v>
      </c>
    </row>
    <row r="39" spans="1:13" x14ac:dyDescent="0.2">
      <c r="A39" s="21" t="s">
        <v>32</v>
      </c>
      <c r="B39" s="28">
        <v>0.53339999999999999</v>
      </c>
      <c r="C39" s="26"/>
      <c r="D39" s="21" t="s">
        <v>32</v>
      </c>
      <c r="E39" s="28">
        <v>0.36320000000000002</v>
      </c>
      <c r="F39" s="52">
        <f t="shared" si="2"/>
        <v>-0.31908511436070486</v>
      </c>
      <c r="H39" s="21" t="s">
        <v>32</v>
      </c>
      <c r="I39" s="28">
        <v>0.87439999999999996</v>
      </c>
      <c r="J39" s="26"/>
      <c r="K39" s="21" t="s">
        <v>32</v>
      </c>
      <c r="L39" s="28">
        <v>0.81259999999999999</v>
      </c>
      <c r="M39" s="51">
        <f t="shared" si="3"/>
        <v>-7.0677035681610212E-2</v>
      </c>
    </row>
    <row r="40" spans="1:13" x14ac:dyDescent="0.2">
      <c r="A40" s="21" t="s">
        <v>33</v>
      </c>
      <c r="B40" s="28">
        <v>0.44040000000000001</v>
      </c>
      <c r="C40" s="26"/>
      <c r="D40" s="21" t="s">
        <v>33</v>
      </c>
      <c r="E40" s="28">
        <v>0.29759999999999998</v>
      </c>
      <c r="F40" s="52">
        <f t="shared" si="2"/>
        <v>-0.32425068119891015</v>
      </c>
      <c r="H40" s="21" t="s">
        <v>33</v>
      </c>
      <c r="I40" s="28">
        <v>0.81059999999999999</v>
      </c>
      <c r="J40" s="26"/>
      <c r="K40" s="21" t="s">
        <v>33</v>
      </c>
      <c r="L40" s="28">
        <v>0.72719999999999996</v>
      </c>
      <c r="M40" s="51">
        <f t="shared" si="3"/>
        <v>-0.10288675055514437</v>
      </c>
    </row>
    <row r="41" spans="1:13" x14ac:dyDescent="0.2">
      <c r="A41" s="21" t="s">
        <v>34</v>
      </c>
      <c r="B41" s="28">
        <v>0.3543</v>
      </c>
      <c r="C41" s="26"/>
      <c r="D41" s="21" t="s">
        <v>34</v>
      </c>
      <c r="E41" s="28">
        <v>0.2447</v>
      </c>
      <c r="F41" s="52">
        <f t="shared" si="2"/>
        <v>-0.30934236522720859</v>
      </c>
      <c r="H41" s="21" t="s">
        <v>34</v>
      </c>
      <c r="I41" s="28">
        <v>0.70950000000000002</v>
      </c>
      <c r="J41" s="26"/>
      <c r="K41" s="21" t="s">
        <v>34</v>
      </c>
      <c r="L41" s="28">
        <v>0.64670000000000005</v>
      </c>
      <c r="M41" s="51">
        <f>(L41-I41)/I41</f>
        <v>-8.8513037350246598E-2</v>
      </c>
    </row>
    <row r="46" spans="1:13" x14ac:dyDescent="0.2">
      <c r="E46" s="47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086D-4A69-674E-A1F5-47C7ABBEF27F}">
  <dimension ref="A1:M42"/>
  <sheetViews>
    <sheetView topLeftCell="A10" zoomScale="200" zoomScaleNormal="90" workbookViewId="0">
      <selection activeCell="D18" sqref="D18"/>
    </sheetView>
  </sheetViews>
  <sheetFormatPr baseColWidth="10" defaultRowHeight="16" x14ac:dyDescent="0.2"/>
  <cols>
    <col min="1" max="1" width="25.33203125" style="5" customWidth="1"/>
    <col min="2" max="2" width="12.83203125" style="5" customWidth="1"/>
    <col min="3" max="3" width="10.83203125" style="5" customWidth="1"/>
    <col min="4" max="4" width="25.33203125" style="5" customWidth="1"/>
    <col min="5" max="5" width="12.83203125" style="5" customWidth="1"/>
    <col min="6" max="6" width="14.33203125" style="5" customWidth="1"/>
    <col min="8" max="8" width="25.33203125" style="5" customWidth="1"/>
    <col min="9" max="9" width="12.83203125" style="5" customWidth="1"/>
    <col min="10" max="10" width="10.83203125" style="5"/>
    <col min="11" max="11" width="25.33203125" style="5" customWidth="1"/>
    <col min="12" max="12" width="12.83203125" style="5" customWidth="1"/>
    <col min="13" max="13" width="14.33203125" style="5" customWidth="1"/>
    <col min="14" max="16384" width="10.83203125" style="5"/>
  </cols>
  <sheetData>
    <row r="1" spans="1:13" ht="24" x14ac:dyDescent="0.3">
      <c r="A1" s="9" t="s">
        <v>4</v>
      </c>
      <c r="B1" s="10"/>
      <c r="H1" s="9" t="s">
        <v>23</v>
      </c>
      <c r="I1" s="10"/>
    </row>
    <row r="2" spans="1:13" ht="19" x14ac:dyDescent="0.25">
      <c r="A2" s="11" t="s">
        <v>20</v>
      </c>
      <c r="B2" s="12"/>
      <c r="C2" s="12"/>
      <c r="D2" s="12"/>
      <c r="E2" s="12"/>
      <c r="F2" s="12"/>
      <c r="H2" s="11" t="s">
        <v>20</v>
      </c>
    </row>
    <row r="3" spans="1:13" ht="19" x14ac:dyDescent="0.25">
      <c r="A3" s="13" t="s">
        <v>21</v>
      </c>
      <c r="B3" s="14"/>
      <c r="C3" s="14"/>
      <c r="D3" s="14"/>
      <c r="E3" s="14"/>
      <c r="F3" s="13"/>
      <c r="H3" s="13" t="s">
        <v>22</v>
      </c>
    </row>
    <row r="4" spans="1:13" s="57" customFormat="1" ht="40" customHeight="1" x14ac:dyDescent="0.2">
      <c r="A4" s="53" t="s">
        <v>6</v>
      </c>
      <c r="B4" s="54" t="s">
        <v>17</v>
      </c>
      <c r="C4" s="55"/>
      <c r="D4" s="53" t="s">
        <v>6</v>
      </c>
      <c r="E4" s="54" t="s">
        <v>15</v>
      </c>
      <c r="F4" s="56" t="s">
        <v>40</v>
      </c>
      <c r="H4" s="53" t="s">
        <v>6</v>
      </c>
      <c r="I4" s="54" t="s">
        <v>17</v>
      </c>
      <c r="J4" s="55"/>
      <c r="K4" s="53" t="s">
        <v>6</v>
      </c>
      <c r="L4" s="54" t="s">
        <v>15</v>
      </c>
      <c r="M4" s="56" t="s">
        <v>40</v>
      </c>
    </row>
    <row r="5" spans="1:13" x14ac:dyDescent="0.2">
      <c r="A5" s="5" t="s">
        <v>7</v>
      </c>
      <c r="B5" s="10">
        <v>10</v>
      </c>
      <c r="D5" s="5" t="s">
        <v>7</v>
      </c>
      <c r="E5" s="10">
        <v>10</v>
      </c>
      <c r="H5" s="5" t="s">
        <v>7</v>
      </c>
      <c r="I5" s="10">
        <v>10</v>
      </c>
      <c r="K5" s="5" t="s">
        <v>7</v>
      </c>
      <c r="L5" s="10">
        <v>10</v>
      </c>
    </row>
    <row r="6" spans="1:13" x14ac:dyDescent="0.2">
      <c r="A6" s="5" t="s">
        <v>8</v>
      </c>
      <c r="B6" s="10">
        <v>32</v>
      </c>
      <c r="D6" s="5" t="s">
        <v>8</v>
      </c>
      <c r="E6" s="10">
        <v>32</v>
      </c>
      <c r="H6" s="5" t="s">
        <v>8</v>
      </c>
      <c r="I6" s="10">
        <v>32</v>
      </c>
      <c r="K6" s="5" t="s">
        <v>8</v>
      </c>
      <c r="L6" s="10">
        <v>32</v>
      </c>
    </row>
    <row r="7" spans="1:13" x14ac:dyDescent="0.2">
      <c r="A7" s="5" t="s">
        <v>9</v>
      </c>
      <c r="B7" s="10" t="s">
        <v>10</v>
      </c>
      <c r="D7" s="5" t="s">
        <v>9</v>
      </c>
      <c r="E7" s="10" t="s">
        <v>10</v>
      </c>
      <c r="H7" s="5" t="s">
        <v>9</v>
      </c>
      <c r="I7" s="10" t="s">
        <v>10</v>
      </c>
      <c r="K7" s="5" t="s">
        <v>9</v>
      </c>
      <c r="L7" s="10" t="s">
        <v>10</v>
      </c>
    </row>
    <row r="8" spans="1:13" x14ac:dyDescent="0.2">
      <c r="A8" s="5" t="s">
        <v>11</v>
      </c>
      <c r="B8" s="10">
        <v>128</v>
      </c>
      <c r="D8" s="5" t="s">
        <v>11</v>
      </c>
      <c r="E8" s="10">
        <v>128</v>
      </c>
      <c r="H8" s="5" t="s">
        <v>11</v>
      </c>
      <c r="I8" s="10">
        <v>128</v>
      </c>
      <c r="K8" s="5" t="s">
        <v>11</v>
      </c>
      <c r="L8" s="10">
        <v>128</v>
      </c>
    </row>
    <row r="9" spans="1:13" x14ac:dyDescent="0.2">
      <c r="A9" s="5" t="s">
        <v>12</v>
      </c>
      <c r="B9" s="10">
        <v>15</v>
      </c>
      <c r="D9" s="5" t="s">
        <v>12</v>
      </c>
      <c r="E9" s="10">
        <v>15</v>
      </c>
      <c r="H9" s="5" t="s">
        <v>12</v>
      </c>
      <c r="I9" s="10">
        <v>10</v>
      </c>
      <c r="K9" s="5" t="s">
        <v>12</v>
      </c>
      <c r="L9" s="10">
        <v>10</v>
      </c>
    </row>
    <row r="10" spans="1:13" x14ac:dyDescent="0.2">
      <c r="A10" s="5" t="s">
        <v>13</v>
      </c>
      <c r="B10" s="15">
        <v>1E-3</v>
      </c>
      <c r="D10" s="5" t="s">
        <v>13</v>
      </c>
      <c r="E10" s="10">
        <v>1E-3</v>
      </c>
      <c r="H10" s="5" t="s">
        <v>13</v>
      </c>
      <c r="I10" s="16">
        <v>1E-3</v>
      </c>
      <c r="K10" s="5" t="s">
        <v>13</v>
      </c>
      <c r="L10" s="10">
        <v>1E-3</v>
      </c>
    </row>
    <row r="11" spans="1:13" x14ac:dyDescent="0.2">
      <c r="A11" s="5" t="s">
        <v>14</v>
      </c>
      <c r="B11" s="10" t="s">
        <v>3</v>
      </c>
      <c r="D11" s="5" t="s">
        <v>0</v>
      </c>
      <c r="E11" s="10" t="s">
        <v>3</v>
      </c>
      <c r="H11" s="5" t="s">
        <v>14</v>
      </c>
      <c r="I11" s="10" t="s">
        <v>3</v>
      </c>
      <c r="K11" s="5" t="s">
        <v>0</v>
      </c>
      <c r="L11" s="10" t="s">
        <v>3</v>
      </c>
    </row>
    <row r="12" spans="1:13" x14ac:dyDescent="0.2">
      <c r="A12" s="5" t="s">
        <v>18</v>
      </c>
      <c r="B12" s="10">
        <v>3</v>
      </c>
      <c r="D12" s="5" t="s">
        <v>18</v>
      </c>
      <c r="E12" s="10">
        <v>3</v>
      </c>
      <c r="H12" s="5" t="s">
        <v>18</v>
      </c>
      <c r="I12" s="10">
        <v>3</v>
      </c>
      <c r="K12" s="5" t="s">
        <v>18</v>
      </c>
      <c r="L12" s="10">
        <v>3</v>
      </c>
    </row>
    <row r="14" spans="1:13" x14ac:dyDescent="0.2">
      <c r="A14" s="18" t="s">
        <v>5</v>
      </c>
      <c r="B14" s="46">
        <v>0.98829999999999996</v>
      </c>
      <c r="C14" s="18"/>
      <c r="D14" s="18" t="s">
        <v>5</v>
      </c>
      <c r="E14" s="46">
        <v>0.99339999999999995</v>
      </c>
      <c r="F14" s="51">
        <f>(E14-B14)/B14</f>
        <v>5.1603764039259269E-3</v>
      </c>
      <c r="H14" s="18" t="s">
        <v>5</v>
      </c>
      <c r="I14" s="19">
        <v>0.998</v>
      </c>
      <c r="J14" s="20"/>
      <c r="K14" s="20" t="s">
        <v>5</v>
      </c>
      <c r="L14" s="46">
        <v>0.99853000000000003</v>
      </c>
      <c r="M14" s="51">
        <f>(L14-I14)/I14</f>
        <v>5.3106212424852749E-4</v>
      </c>
    </row>
    <row r="15" spans="1:13" x14ac:dyDescent="0.2">
      <c r="A15" s="21"/>
      <c r="B15" s="22"/>
      <c r="C15" s="21"/>
      <c r="D15" s="21"/>
      <c r="E15" s="22"/>
      <c r="F15" s="18"/>
      <c r="H15" s="21"/>
      <c r="I15" s="23"/>
      <c r="J15" s="24"/>
      <c r="K15" s="24"/>
      <c r="L15" s="23"/>
      <c r="M15" s="18"/>
    </row>
    <row r="16" spans="1:13" ht="19" x14ac:dyDescent="0.25">
      <c r="A16" s="25" t="s">
        <v>16</v>
      </c>
      <c r="B16" s="23"/>
      <c r="C16" s="20"/>
      <c r="D16" s="24"/>
      <c r="E16" s="23"/>
      <c r="F16" s="18"/>
      <c r="H16" s="25" t="s">
        <v>16</v>
      </c>
      <c r="I16" s="23"/>
      <c r="J16" s="20"/>
      <c r="K16" s="24"/>
      <c r="L16" s="23"/>
      <c r="M16" s="18"/>
    </row>
    <row r="17" spans="1:13" s="57" customFormat="1" ht="40" customHeight="1" x14ac:dyDescent="0.2">
      <c r="A17" s="58" t="s">
        <v>2</v>
      </c>
      <c r="B17" s="59" t="s">
        <v>1</v>
      </c>
      <c r="C17" s="60"/>
      <c r="D17" s="61" t="s">
        <v>6</v>
      </c>
      <c r="E17" s="59" t="s">
        <v>15</v>
      </c>
      <c r="F17" s="56" t="s">
        <v>40</v>
      </c>
      <c r="H17" s="58" t="s">
        <v>2</v>
      </c>
      <c r="I17" s="59" t="s">
        <v>1</v>
      </c>
      <c r="J17" s="62"/>
      <c r="K17" s="61" t="s">
        <v>6</v>
      </c>
      <c r="L17" s="59" t="s">
        <v>15</v>
      </c>
      <c r="M17" s="56" t="s">
        <v>40</v>
      </c>
    </row>
    <row r="18" spans="1:13" x14ac:dyDescent="0.2">
      <c r="A18" s="27" t="s">
        <v>25</v>
      </c>
      <c r="B18" s="28">
        <v>0.9617</v>
      </c>
      <c r="C18" s="26"/>
      <c r="D18" s="27" t="s">
        <v>25</v>
      </c>
      <c r="E18" s="28">
        <v>0.97009999999999996</v>
      </c>
      <c r="F18" s="51">
        <f>(E18-B18)/B18</f>
        <v>8.7345325985234094E-3</v>
      </c>
      <c r="H18" s="27" t="s">
        <v>25</v>
      </c>
      <c r="I18" s="28">
        <v>0.99019000000000001</v>
      </c>
      <c r="J18" s="24"/>
      <c r="K18" s="27" t="s">
        <v>25</v>
      </c>
      <c r="L18" s="28">
        <v>0.99509000000000003</v>
      </c>
      <c r="M18" s="51">
        <f>(L18-I18)/I18</f>
        <v>4.9485452286934985E-3</v>
      </c>
    </row>
    <row r="19" spans="1:13" x14ac:dyDescent="0.2">
      <c r="A19" s="29" t="s">
        <v>26</v>
      </c>
      <c r="B19" s="28">
        <v>0.91500000000000004</v>
      </c>
      <c r="C19" s="30"/>
      <c r="D19" s="29" t="s">
        <v>26</v>
      </c>
      <c r="E19" s="28">
        <v>0.93340000000000001</v>
      </c>
      <c r="F19" s="51">
        <f t="shared" ref="F19:F27" si="0">(E19-B19)/B19</f>
        <v>2.0109289617486308E-2</v>
      </c>
      <c r="H19" s="29" t="s">
        <v>26</v>
      </c>
      <c r="I19" s="28">
        <v>0.97399000000000002</v>
      </c>
      <c r="J19" s="20"/>
      <c r="K19" s="29" t="s">
        <v>26</v>
      </c>
      <c r="L19" s="28">
        <v>0.98626000000000003</v>
      </c>
      <c r="M19" s="51">
        <f t="shared" ref="M19:M27" si="1">(L19-I19)/I19</f>
        <v>1.2597665273770781E-2</v>
      </c>
    </row>
    <row r="20" spans="1:13" x14ac:dyDescent="0.2">
      <c r="A20" s="27" t="s">
        <v>27</v>
      </c>
      <c r="B20" s="28">
        <v>0.82250000000000001</v>
      </c>
      <c r="C20" s="26"/>
      <c r="D20" s="27" t="s">
        <v>27</v>
      </c>
      <c r="E20" s="28">
        <v>0.89139999999999997</v>
      </c>
      <c r="F20" s="51">
        <f t="shared" si="0"/>
        <v>8.3768996960486272E-2</v>
      </c>
      <c r="H20" s="27" t="s">
        <v>27</v>
      </c>
      <c r="I20" s="28">
        <v>0.92198000000000002</v>
      </c>
      <c r="J20" s="24"/>
      <c r="K20" s="27" t="s">
        <v>27</v>
      </c>
      <c r="L20" s="28">
        <v>0.95975999999999995</v>
      </c>
      <c r="M20" s="51">
        <f t="shared" si="1"/>
        <v>4.097702770125157E-2</v>
      </c>
    </row>
    <row r="21" spans="1:13" x14ac:dyDescent="0.2">
      <c r="A21" s="21" t="s">
        <v>28</v>
      </c>
      <c r="B21" s="28">
        <v>0.67369999999999997</v>
      </c>
      <c r="C21" s="26"/>
      <c r="D21" s="21" t="s">
        <v>28</v>
      </c>
      <c r="E21" s="28">
        <v>0.8206</v>
      </c>
      <c r="F21" s="51">
        <f t="shared" si="0"/>
        <v>0.21804957696303998</v>
      </c>
      <c r="H21" s="21" t="s">
        <v>28</v>
      </c>
      <c r="I21" s="28">
        <v>0.80618000000000001</v>
      </c>
      <c r="J21" s="24"/>
      <c r="K21" s="21" t="s">
        <v>28</v>
      </c>
      <c r="L21" s="28">
        <v>0.92737999999999998</v>
      </c>
      <c r="M21" s="51">
        <f t="shared" si="1"/>
        <v>0.15033863405194867</v>
      </c>
    </row>
    <row r="22" spans="1:13" x14ac:dyDescent="0.2">
      <c r="A22" s="21" t="s">
        <v>29</v>
      </c>
      <c r="B22" s="28">
        <v>0.4864</v>
      </c>
      <c r="C22" s="26"/>
      <c r="D22" s="21" t="s">
        <v>29</v>
      </c>
      <c r="E22" s="28">
        <v>0.73180000000000001</v>
      </c>
      <c r="F22" s="51">
        <f t="shared" si="0"/>
        <v>0.50452302631578949</v>
      </c>
      <c r="H22" s="21" t="s">
        <v>29</v>
      </c>
      <c r="I22" s="28">
        <v>0.53680000000000005</v>
      </c>
      <c r="J22" s="26"/>
      <c r="K22" s="21" t="s">
        <v>29</v>
      </c>
      <c r="L22" s="28">
        <v>0.88910999999999996</v>
      </c>
      <c r="M22" s="51">
        <f t="shared" si="1"/>
        <v>0.65631520119225017</v>
      </c>
    </row>
    <row r="23" spans="1:13" x14ac:dyDescent="0.2">
      <c r="A23" s="18" t="s">
        <v>30</v>
      </c>
      <c r="B23" s="28">
        <v>0.32890000000000003</v>
      </c>
      <c r="C23" s="30"/>
      <c r="D23" s="18" t="s">
        <v>30</v>
      </c>
      <c r="E23" s="28">
        <v>0.65200000000000002</v>
      </c>
      <c r="F23" s="51">
        <f t="shared" si="0"/>
        <v>0.98236546062633012</v>
      </c>
      <c r="H23" s="18" t="s">
        <v>30</v>
      </c>
      <c r="I23" s="28">
        <v>0.2792</v>
      </c>
      <c r="J23" s="30"/>
      <c r="K23" s="18" t="s">
        <v>30</v>
      </c>
      <c r="L23" s="28">
        <v>0.86407999999999996</v>
      </c>
      <c r="M23" s="51">
        <f t="shared" si="1"/>
        <v>2.0948424068767908</v>
      </c>
    </row>
    <row r="24" spans="1:13" x14ac:dyDescent="0.2">
      <c r="A24" s="21" t="s">
        <v>31</v>
      </c>
      <c r="B24" s="28">
        <v>0.22359999999999999</v>
      </c>
      <c r="C24" s="26"/>
      <c r="D24" s="21" t="s">
        <v>31</v>
      </c>
      <c r="E24" s="28">
        <v>0.57679999999999998</v>
      </c>
      <c r="F24" s="51">
        <f t="shared" si="0"/>
        <v>1.5796064400715562</v>
      </c>
      <c r="H24" s="21" t="s">
        <v>31</v>
      </c>
      <c r="I24" s="28">
        <v>0.13935</v>
      </c>
      <c r="J24" s="26"/>
      <c r="K24" s="21" t="s">
        <v>31</v>
      </c>
      <c r="L24" s="28">
        <v>0.85182000000000002</v>
      </c>
      <c r="M24" s="51">
        <f t="shared" si="1"/>
        <v>5.1128094725511302</v>
      </c>
    </row>
    <row r="25" spans="1:13" x14ac:dyDescent="0.2">
      <c r="A25" s="21" t="s">
        <v>32</v>
      </c>
      <c r="B25" s="28">
        <v>0.15260000000000001</v>
      </c>
      <c r="C25" s="26"/>
      <c r="D25" s="21" t="s">
        <v>32</v>
      </c>
      <c r="E25" s="28">
        <v>0.48330000000000001</v>
      </c>
      <c r="F25" s="51">
        <f t="shared" si="0"/>
        <v>2.1671035386631714</v>
      </c>
      <c r="H25" s="21" t="s">
        <v>32</v>
      </c>
      <c r="I25" s="28">
        <v>7.0169999999999996E-2</v>
      </c>
      <c r="J25" s="26"/>
      <c r="K25" s="21" t="s">
        <v>32</v>
      </c>
      <c r="L25" s="28">
        <v>0.84789000000000003</v>
      </c>
      <c r="M25" s="51">
        <f t="shared" si="1"/>
        <v>11.083368961094486</v>
      </c>
    </row>
    <row r="26" spans="1:13" x14ac:dyDescent="0.2">
      <c r="A26" s="21" t="s">
        <v>33</v>
      </c>
      <c r="B26" s="28">
        <v>0.1084</v>
      </c>
      <c r="C26" s="26"/>
      <c r="D26" s="21" t="s">
        <v>33</v>
      </c>
      <c r="E26" s="28">
        <v>0.37709999999999999</v>
      </c>
      <c r="F26" s="51">
        <f t="shared" si="0"/>
        <v>2.4787822878228782</v>
      </c>
      <c r="H26" s="21" t="s">
        <v>33</v>
      </c>
      <c r="I26" s="28">
        <v>3.4840000000000003E-2</v>
      </c>
      <c r="J26" s="26"/>
      <c r="K26" s="21" t="s">
        <v>33</v>
      </c>
      <c r="L26" s="28">
        <v>0.84838000000000002</v>
      </c>
      <c r="M26" s="51">
        <f t="shared" si="1"/>
        <v>23.350746268656717</v>
      </c>
    </row>
    <row r="27" spans="1:13" x14ac:dyDescent="0.2">
      <c r="A27" s="21" t="s">
        <v>34</v>
      </c>
      <c r="B27" s="28">
        <v>8.3299999999999999E-2</v>
      </c>
      <c r="C27" s="26"/>
      <c r="D27" s="21" t="s">
        <v>34</v>
      </c>
      <c r="E27" s="28">
        <v>0.27710000000000001</v>
      </c>
      <c r="F27" s="51">
        <f t="shared" si="0"/>
        <v>2.3265306122448983</v>
      </c>
      <c r="H27" s="21" t="s">
        <v>34</v>
      </c>
      <c r="I27" s="28">
        <v>2.453E-2</v>
      </c>
      <c r="J27" s="26"/>
      <c r="K27" s="21" t="s">
        <v>34</v>
      </c>
      <c r="L27" s="28">
        <v>0.84887000000000001</v>
      </c>
      <c r="M27" s="51">
        <f t="shared" si="1"/>
        <v>33.605381165919283</v>
      </c>
    </row>
    <row r="29" spans="1:13" x14ac:dyDescent="0.2">
      <c r="A29" s="26"/>
      <c r="B29" s="26"/>
      <c r="C29" s="26"/>
      <c r="D29" s="26"/>
      <c r="E29" s="26"/>
      <c r="F29" s="18"/>
      <c r="H29" s="26"/>
      <c r="I29" s="26"/>
      <c r="J29" s="26"/>
      <c r="K29" s="26"/>
      <c r="L29" s="26"/>
      <c r="M29" s="18"/>
    </row>
    <row r="30" spans="1:13" ht="19" x14ac:dyDescent="0.25">
      <c r="A30" s="18" t="s">
        <v>24</v>
      </c>
      <c r="B30" s="23"/>
      <c r="C30" s="20"/>
      <c r="D30" s="24"/>
      <c r="E30" s="23"/>
      <c r="F30" s="18"/>
      <c r="H30" s="25" t="s">
        <v>24</v>
      </c>
      <c r="I30" s="23"/>
      <c r="J30" s="20"/>
      <c r="K30" s="24"/>
      <c r="L30" s="23"/>
      <c r="M30" s="18"/>
    </row>
    <row r="31" spans="1:13" s="57" customFormat="1" ht="40" customHeight="1" x14ac:dyDescent="0.2">
      <c r="A31" s="58" t="s">
        <v>2</v>
      </c>
      <c r="B31" s="59" t="s">
        <v>1</v>
      </c>
      <c r="C31" s="60"/>
      <c r="D31" s="61" t="s">
        <v>6</v>
      </c>
      <c r="E31" s="59" t="s">
        <v>15</v>
      </c>
      <c r="F31" s="56" t="s">
        <v>40</v>
      </c>
      <c r="H31" s="58" t="s">
        <v>2</v>
      </c>
      <c r="I31" s="59" t="s">
        <v>1</v>
      </c>
      <c r="J31" s="60"/>
      <c r="K31" s="61" t="s">
        <v>6</v>
      </c>
      <c r="L31" s="59" t="s">
        <v>15</v>
      </c>
      <c r="M31" s="56" t="s">
        <v>40</v>
      </c>
    </row>
    <row r="32" spans="1:13" x14ac:dyDescent="0.2">
      <c r="A32" s="27" t="s">
        <v>25</v>
      </c>
      <c r="B32" s="28">
        <v>0.95240000000000002</v>
      </c>
      <c r="C32" s="26"/>
      <c r="D32" s="27" t="s">
        <v>25</v>
      </c>
      <c r="E32" s="28">
        <v>0.95730000000000004</v>
      </c>
      <c r="F32" s="51">
        <f>(E32-B32)/B32</f>
        <v>5.1448971020579748E-3</v>
      </c>
      <c r="H32" s="27" t="s">
        <v>25</v>
      </c>
      <c r="I32" s="28">
        <v>0.98821999999999999</v>
      </c>
      <c r="J32" s="26"/>
      <c r="K32" s="27" t="s">
        <v>25</v>
      </c>
      <c r="L32" s="28">
        <v>0.99411000000000005</v>
      </c>
      <c r="M32" s="51">
        <f>(L32-I32)/I32</f>
        <v>5.9602112889842965E-3</v>
      </c>
    </row>
    <row r="33" spans="1:13" x14ac:dyDescent="0.2">
      <c r="A33" s="29" t="s">
        <v>26</v>
      </c>
      <c r="B33" s="28">
        <v>0.85750000000000004</v>
      </c>
      <c r="C33" s="30"/>
      <c r="D33" s="29" t="s">
        <v>26</v>
      </c>
      <c r="E33" s="28">
        <v>0.87890000000000001</v>
      </c>
      <c r="F33" s="51">
        <f t="shared" ref="F33:F41" si="2">(E33-B33)/B33</f>
        <v>2.4956268221574315E-2</v>
      </c>
      <c r="H33" s="29" t="s">
        <v>26</v>
      </c>
      <c r="I33" s="28">
        <v>0.95191000000000003</v>
      </c>
      <c r="J33" s="30"/>
      <c r="K33" s="29" t="s">
        <v>26</v>
      </c>
      <c r="L33" s="28">
        <v>0.96614</v>
      </c>
      <c r="M33" s="68">
        <f t="shared" ref="M33:M37" si="3">(L33-I33)/I33</f>
        <v>1.4948892227206316E-2</v>
      </c>
    </row>
    <row r="34" spans="1:13" x14ac:dyDescent="0.2">
      <c r="A34" s="27" t="s">
        <v>27</v>
      </c>
      <c r="B34" s="28">
        <v>0.64949999999999997</v>
      </c>
      <c r="C34" s="26"/>
      <c r="D34" s="27" t="s">
        <v>27</v>
      </c>
      <c r="E34" s="28">
        <v>0.77059999999999995</v>
      </c>
      <c r="F34" s="51">
        <f t="shared" si="2"/>
        <v>0.18645111624326405</v>
      </c>
      <c r="H34" s="27" t="s">
        <v>27</v>
      </c>
      <c r="I34" s="28">
        <v>0.82630000000000003</v>
      </c>
      <c r="J34" s="26"/>
      <c r="K34" s="27" t="s">
        <v>27</v>
      </c>
      <c r="L34" s="28">
        <v>0.90088000000000001</v>
      </c>
      <c r="M34" s="68">
        <f t="shared" si="3"/>
        <v>9.0257775626285827E-2</v>
      </c>
    </row>
    <row r="35" spans="1:13" x14ac:dyDescent="0.2">
      <c r="A35" s="21" t="s">
        <v>28</v>
      </c>
      <c r="B35" s="28">
        <v>0.39119999999999999</v>
      </c>
      <c r="C35" s="26"/>
      <c r="D35" s="21" t="s">
        <v>28</v>
      </c>
      <c r="E35" s="28">
        <v>0.64529999999999998</v>
      </c>
      <c r="F35" s="51">
        <f t="shared" si="2"/>
        <v>0.64953987730061347</v>
      </c>
      <c r="H35" s="21" t="s">
        <v>28</v>
      </c>
      <c r="I35" s="28">
        <v>0.48135</v>
      </c>
      <c r="J35" s="26"/>
      <c r="K35" s="21" t="s">
        <v>28</v>
      </c>
      <c r="L35" s="28">
        <v>0.84838000000000002</v>
      </c>
      <c r="M35" s="68">
        <f t="shared" si="3"/>
        <v>0.76250129843149483</v>
      </c>
    </row>
    <row r="36" spans="1:13" x14ac:dyDescent="0.2">
      <c r="A36" s="21" t="s">
        <v>29</v>
      </c>
      <c r="B36" s="28">
        <v>0.1802</v>
      </c>
      <c r="C36" s="26"/>
      <c r="D36" s="21" t="s">
        <v>29</v>
      </c>
      <c r="E36" s="28">
        <v>0.57089999999999996</v>
      </c>
      <c r="F36" s="51">
        <f t="shared" si="2"/>
        <v>2.1681465038845724</v>
      </c>
      <c r="H36" s="21" t="s">
        <v>29</v>
      </c>
      <c r="I36" s="28">
        <v>0.16879</v>
      </c>
      <c r="J36" s="26"/>
      <c r="K36" s="21" t="s">
        <v>29</v>
      </c>
      <c r="L36" s="28">
        <v>0.82384999999999997</v>
      </c>
      <c r="M36" s="68">
        <f t="shared" si="3"/>
        <v>3.8809171159428875</v>
      </c>
    </row>
    <row r="37" spans="1:13" x14ac:dyDescent="0.2">
      <c r="A37" s="18" t="s">
        <v>30</v>
      </c>
      <c r="B37" s="28">
        <v>7.5999999999999998E-2</v>
      </c>
      <c r="C37" s="30"/>
      <c r="D37" s="18" t="s">
        <v>30</v>
      </c>
      <c r="E37" s="28">
        <v>0.5302</v>
      </c>
      <c r="F37" s="51">
        <f t="shared" si="2"/>
        <v>5.9763157894736842</v>
      </c>
      <c r="H37" s="18" t="s">
        <v>30</v>
      </c>
      <c r="I37" s="28">
        <v>2.1590000000000002E-2</v>
      </c>
      <c r="J37" s="30"/>
      <c r="K37" s="18" t="s">
        <v>30</v>
      </c>
      <c r="L37" s="28">
        <v>0.80667</v>
      </c>
      <c r="M37" s="68">
        <f t="shared" si="3"/>
        <v>36.363131079203335</v>
      </c>
    </row>
    <row r="38" spans="1:13" x14ac:dyDescent="0.2">
      <c r="A38" s="21" t="s">
        <v>31</v>
      </c>
      <c r="B38" s="28">
        <v>2.7099999999999999E-2</v>
      </c>
      <c r="C38" s="26"/>
      <c r="D38" s="21" t="s">
        <v>31</v>
      </c>
      <c r="E38" s="28">
        <v>0.51259999999999994</v>
      </c>
      <c r="F38" s="51">
        <f t="shared" si="2"/>
        <v>17.915129151291509</v>
      </c>
      <c r="H38" s="21" t="s">
        <v>31</v>
      </c>
      <c r="I38" s="28">
        <v>0</v>
      </c>
      <c r="J38" s="26"/>
      <c r="K38" s="21" t="s">
        <v>31</v>
      </c>
      <c r="L38" s="28">
        <v>0.79096999999999995</v>
      </c>
      <c r="M38" s="69" t="s">
        <v>93</v>
      </c>
    </row>
    <row r="39" spans="1:13" x14ac:dyDescent="0.2">
      <c r="A39" s="21" t="s">
        <v>32</v>
      </c>
      <c r="B39" s="28">
        <v>1.0800000000000001E-2</v>
      </c>
      <c r="C39" s="26"/>
      <c r="D39" s="21" t="s">
        <v>32</v>
      </c>
      <c r="E39" s="28">
        <v>0.50700000000000001</v>
      </c>
      <c r="F39" s="51">
        <f t="shared" si="2"/>
        <v>45.944444444444443</v>
      </c>
      <c r="H39" s="21" t="s">
        <v>32</v>
      </c>
      <c r="I39" s="28">
        <v>0</v>
      </c>
      <c r="J39" s="26"/>
      <c r="K39" s="21" t="s">
        <v>32</v>
      </c>
      <c r="L39" s="28">
        <v>0.78017999999999998</v>
      </c>
      <c r="M39" s="69" t="s">
        <v>93</v>
      </c>
    </row>
    <row r="40" spans="1:13" x14ac:dyDescent="0.2">
      <c r="A40" s="21" t="s">
        <v>33</v>
      </c>
      <c r="B40" s="28">
        <v>5.1999999999999998E-3</v>
      </c>
      <c r="C40" s="26"/>
      <c r="D40" s="21" t="s">
        <v>33</v>
      </c>
      <c r="E40" s="28">
        <v>0.50460000000000005</v>
      </c>
      <c r="F40" s="51">
        <f t="shared" si="2"/>
        <v>96.038461538461561</v>
      </c>
      <c r="H40" s="21" t="s">
        <v>33</v>
      </c>
      <c r="I40" s="28">
        <v>0</v>
      </c>
      <c r="J40" s="26"/>
      <c r="K40" s="21" t="s">
        <v>33</v>
      </c>
      <c r="L40" s="28">
        <v>0.77527000000000001</v>
      </c>
      <c r="M40" s="69" t="s">
        <v>93</v>
      </c>
    </row>
    <row r="41" spans="1:13" x14ac:dyDescent="0.2">
      <c r="A41" s="21" t="s">
        <v>34</v>
      </c>
      <c r="B41" s="28">
        <v>4.1999999999999997E-3</v>
      </c>
      <c r="C41" s="26"/>
      <c r="D41" s="21" t="s">
        <v>34</v>
      </c>
      <c r="E41" s="28">
        <v>0.50280000000000002</v>
      </c>
      <c r="F41" s="51">
        <f t="shared" si="2"/>
        <v>118.71428571428574</v>
      </c>
      <c r="H41" s="21" t="s">
        <v>34</v>
      </c>
      <c r="I41" s="28">
        <v>0</v>
      </c>
      <c r="J41" s="26"/>
      <c r="K41" s="21" t="s">
        <v>34</v>
      </c>
      <c r="L41" s="28">
        <v>0.77478000000000002</v>
      </c>
      <c r="M41" s="69" t="s">
        <v>93</v>
      </c>
    </row>
    <row r="42" spans="1:13" x14ac:dyDescent="0.2">
      <c r="M42" s="7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E25-5858-4B4A-8ADD-8E8DDF528A8E}">
  <dimension ref="A1:M46"/>
  <sheetViews>
    <sheetView tabSelected="1" topLeftCell="A9" zoomScale="115" zoomScaleNormal="90" workbookViewId="0">
      <selection activeCell="M46" sqref="M46"/>
    </sheetView>
  </sheetViews>
  <sheetFormatPr baseColWidth="10" defaultRowHeight="16" x14ac:dyDescent="0.2"/>
  <cols>
    <col min="1" max="1" width="25.33203125" customWidth="1"/>
    <col min="2" max="2" width="12.83203125" customWidth="1"/>
    <col min="3" max="3" width="10.83203125" customWidth="1"/>
    <col min="4" max="4" width="25.33203125" customWidth="1"/>
    <col min="5" max="5" width="10.83203125" customWidth="1"/>
    <col min="6" max="6" width="14.33203125" style="5" customWidth="1"/>
    <col min="8" max="8" width="25.33203125" customWidth="1"/>
    <col min="9" max="9" width="12.83203125" customWidth="1"/>
    <col min="11" max="11" width="25.33203125" customWidth="1"/>
    <col min="13" max="13" width="14.33203125" customWidth="1"/>
  </cols>
  <sheetData>
    <row r="1" spans="1:13" ht="24" x14ac:dyDescent="0.3">
      <c r="A1" s="4" t="s">
        <v>94</v>
      </c>
      <c r="B1" s="2"/>
      <c r="H1" s="4" t="s">
        <v>94</v>
      </c>
    </row>
    <row r="2" spans="1:13" ht="19" x14ac:dyDescent="0.25">
      <c r="A2" s="7" t="s">
        <v>19</v>
      </c>
      <c r="B2" s="8"/>
      <c r="C2" s="8"/>
      <c r="D2" s="8"/>
      <c r="E2" s="8"/>
      <c r="F2" s="12"/>
      <c r="H2" s="7" t="s">
        <v>20</v>
      </c>
    </row>
    <row r="3" spans="1:13" ht="19" x14ac:dyDescent="0.25">
      <c r="A3" s="1" t="s">
        <v>21</v>
      </c>
      <c r="B3" s="6"/>
      <c r="C3" s="6"/>
      <c r="D3" s="6"/>
      <c r="E3" s="6"/>
      <c r="F3" s="13"/>
      <c r="H3" s="1" t="s">
        <v>21</v>
      </c>
    </row>
    <row r="4" spans="1:13" s="57" customFormat="1" ht="40" customHeight="1" x14ac:dyDescent="0.2">
      <c r="A4" s="53" t="s">
        <v>6</v>
      </c>
      <c r="B4" s="54" t="s">
        <v>17</v>
      </c>
      <c r="C4" s="55"/>
      <c r="D4" s="53" t="s">
        <v>6</v>
      </c>
      <c r="E4" s="54" t="s">
        <v>15</v>
      </c>
      <c r="F4" s="56" t="s">
        <v>40</v>
      </c>
      <c r="H4" s="53" t="s">
        <v>6</v>
      </c>
      <c r="I4" s="54" t="s">
        <v>17</v>
      </c>
      <c r="J4" s="55"/>
      <c r="K4" s="53" t="s">
        <v>6</v>
      </c>
      <c r="L4" s="54" t="s">
        <v>15</v>
      </c>
      <c r="M4" s="56" t="s">
        <v>40</v>
      </c>
    </row>
    <row r="5" spans="1:13" x14ac:dyDescent="0.2">
      <c r="A5" t="s">
        <v>35</v>
      </c>
      <c r="B5" s="2">
        <v>10</v>
      </c>
      <c r="D5" t="s">
        <v>35</v>
      </c>
      <c r="E5" s="2">
        <v>10</v>
      </c>
      <c r="H5" t="s">
        <v>35</v>
      </c>
      <c r="I5" s="2">
        <v>10</v>
      </c>
      <c r="K5" t="s">
        <v>35</v>
      </c>
      <c r="L5" s="2">
        <v>10</v>
      </c>
    </row>
    <row r="6" spans="1:13" x14ac:dyDescent="0.2">
      <c r="A6" t="s">
        <v>36</v>
      </c>
      <c r="B6" s="2">
        <v>256</v>
      </c>
      <c r="D6" t="s">
        <v>36</v>
      </c>
      <c r="E6" s="2">
        <v>256</v>
      </c>
      <c r="H6" t="s">
        <v>36</v>
      </c>
      <c r="I6" s="2">
        <v>256</v>
      </c>
      <c r="K6" t="s">
        <v>36</v>
      </c>
      <c r="L6" s="2">
        <v>256</v>
      </c>
    </row>
    <row r="7" spans="1:13" x14ac:dyDescent="0.2">
      <c r="A7" t="s">
        <v>37</v>
      </c>
      <c r="B7" s="2">
        <v>15</v>
      </c>
      <c r="D7" t="s">
        <v>37</v>
      </c>
      <c r="E7" s="2">
        <v>15</v>
      </c>
      <c r="H7" t="s">
        <v>37</v>
      </c>
      <c r="I7" s="2">
        <v>20</v>
      </c>
      <c r="K7" t="s">
        <v>37</v>
      </c>
      <c r="L7" s="2">
        <v>20</v>
      </c>
    </row>
    <row r="8" spans="1:13" x14ac:dyDescent="0.2">
      <c r="A8" t="s">
        <v>38</v>
      </c>
      <c r="B8" s="2">
        <v>5.0000000000000001E-3</v>
      </c>
      <c r="D8" t="s">
        <v>38</v>
      </c>
      <c r="E8" s="2">
        <v>5.0000000000000001E-3</v>
      </c>
      <c r="H8" t="s">
        <v>38</v>
      </c>
      <c r="I8" s="2">
        <v>5.0000000000000001E-3</v>
      </c>
      <c r="K8" t="s">
        <v>38</v>
      </c>
      <c r="L8" s="2">
        <v>5.0000000000000001E-3</v>
      </c>
    </row>
    <row r="9" spans="1:13" x14ac:dyDescent="0.2">
      <c r="A9" t="s">
        <v>39</v>
      </c>
      <c r="B9" s="17">
        <v>5.0000000000000004E-6</v>
      </c>
      <c r="D9" t="s">
        <v>39</v>
      </c>
      <c r="E9" s="17">
        <v>5.0000000000000004E-6</v>
      </c>
      <c r="H9" t="s">
        <v>39</v>
      </c>
      <c r="I9" s="17">
        <v>5.0000000000000004E-6</v>
      </c>
      <c r="K9" t="s">
        <v>39</v>
      </c>
      <c r="L9" s="17">
        <v>5.0000000000000004E-6</v>
      </c>
    </row>
    <row r="10" spans="1:13" x14ac:dyDescent="0.2">
      <c r="A10" t="s">
        <v>0</v>
      </c>
      <c r="B10" s="2" t="s">
        <v>3</v>
      </c>
      <c r="D10" t="s">
        <v>0</v>
      </c>
      <c r="E10" s="2" t="s">
        <v>3</v>
      </c>
      <c r="H10" t="s">
        <v>0</v>
      </c>
      <c r="I10" s="2" t="s">
        <v>3</v>
      </c>
      <c r="K10" t="s">
        <v>0</v>
      </c>
      <c r="L10" s="2" t="s">
        <v>3</v>
      </c>
    </row>
    <row r="12" spans="1:13" x14ac:dyDescent="0.2">
      <c r="A12" s="31" t="s">
        <v>5</v>
      </c>
      <c r="B12" s="41">
        <v>0.82869999999999999</v>
      </c>
      <c r="C12" s="42"/>
      <c r="D12" s="31" t="s">
        <v>5</v>
      </c>
      <c r="E12" s="41">
        <v>0.81669999999999998</v>
      </c>
      <c r="F12" s="51">
        <f>(E12-B12)/B12</f>
        <v>-1.4480511644744794E-2</v>
      </c>
      <c r="G12" s="3"/>
      <c r="H12" s="31" t="s">
        <v>5</v>
      </c>
      <c r="I12" s="41">
        <v>0.80859999999999999</v>
      </c>
      <c r="J12" s="42"/>
      <c r="K12" s="31" t="s">
        <v>5</v>
      </c>
      <c r="L12" s="41">
        <v>0.75370000000000004</v>
      </c>
      <c r="M12" s="51">
        <f>(L12-I12)/I12</f>
        <v>-6.7895127380657866E-2</v>
      </c>
    </row>
    <row r="13" spans="1:13" x14ac:dyDescent="0.2">
      <c r="A13" s="37"/>
      <c r="B13" s="37"/>
      <c r="C13" s="37"/>
      <c r="D13" s="37"/>
      <c r="E13" s="37"/>
      <c r="H13" s="37"/>
      <c r="I13" s="37"/>
      <c r="J13" s="37"/>
      <c r="K13" s="37"/>
      <c r="L13" s="37"/>
    </row>
    <row r="14" spans="1:13" ht="19" x14ac:dyDescent="0.25">
      <c r="A14" s="36" t="s">
        <v>16</v>
      </c>
      <c r="B14" s="37"/>
      <c r="C14" s="37"/>
      <c r="D14" s="36"/>
      <c r="E14" s="37"/>
      <c r="H14" s="36" t="s">
        <v>16</v>
      </c>
      <c r="I14" s="34"/>
      <c r="J14" s="32"/>
      <c r="K14" s="35"/>
      <c r="L14" s="34"/>
    </row>
    <row r="15" spans="1:13" s="57" customFormat="1" ht="40" customHeight="1" x14ac:dyDescent="0.2">
      <c r="A15" s="53" t="s">
        <v>6</v>
      </c>
      <c r="B15" s="54" t="s">
        <v>17</v>
      </c>
      <c r="C15" s="55"/>
      <c r="D15" s="53" t="s">
        <v>6</v>
      </c>
      <c r="E15" s="54" t="s">
        <v>15</v>
      </c>
      <c r="F15" s="56" t="s">
        <v>40</v>
      </c>
      <c r="H15" s="53" t="s">
        <v>6</v>
      </c>
      <c r="I15" s="54" t="s">
        <v>17</v>
      </c>
      <c r="J15" s="55"/>
      <c r="K15" s="53" t="s">
        <v>6</v>
      </c>
      <c r="L15" s="54" t="s">
        <v>15</v>
      </c>
      <c r="M15" s="56" t="s">
        <v>40</v>
      </c>
    </row>
    <row r="16" spans="1:13" x14ac:dyDescent="0.2">
      <c r="A16" s="38" t="s">
        <v>25</v>
      </c>
      <c r="B16" s="39">
        <v>0.28949999999999998</v>
      </c>
      <c r="C16" s="37"/>
      <c r="D16" s="38" t="s">
        <v>25</v>
      </c>
      <c r="E16" s="39">
        <v>0.53049999999999997</v>
      </c>
      <c r="F16" s="51">
        <f>(E16-B16)/B16</f>
        <v>0.83246977547495682</v>
      </c>
      <c r="H16" s="38" t="s">
        <v>25</v>
      </c>
      <c r="I16" s="39">
        <v>9.5399999999999999E-2</v>
      </c>
      <c r="J16" s="37"/>
      <c r="K16" s="38" t="s">
        <v>25</v>
      </c>
      <c r="L16" s="39">
        <v>0.35320000000000001</v>
      </c>
      <c r="M16" s="51">
        <f>(L16-I16)/I16</f>
        <v>2.7023060796645706</v>
      </c>
    </row>
    <row r="17" spans="1:13" x14ac:dyDescent="0.2">
      <c r="A17" s="40" t="s">
        <v>26</v>
      </c>
      <c r="B17" s="41">
        <v>0.189</v>
      </c>
      <c r="C17" s="42"/>
      <c r="D17" s="40" t="s">
        <v>26</v>
      </c>
      <c r="E17" s="41">
        <v>0.46510000000000001</v>
      </c>
      <c r="F17" s="51">
        <f t="shared" ref="F17:F25" si="0">(E17-B17)/B17</f>
        <v>1.4608465608465608</v>
      </c>
      <c r="H17" s="40" t="s">
        <v>26</v>
      </c>
      <c r="I17" s="41">
        <v>0.1077</v>
      </c>
      <c r="J17" s="42"/>
      <c r="K17" s="40" t="s">
        <v>26</v>
      </c>
      <c r="L17" s="41">
        <v>0.25659999999999999</v>
      </c>
      <c r="M17" s="51">
        <f t="shared" ref="M17:M25" si="1">(L17-I17)/I17</f>
        <v>1.3825441039925717</v>
      </c>
    </row>
    <row r="18" spans="1:13" x14ac:dyDescent="0.2">
      <c r="A18" s="38" t="s">
        <v>27</v>
      </c>
      <c r="B18" s="39">
        <v>0.1633</v>
      </c>
      <c r="C18" s="37"/>
      <c r="D18" s="38" t="s">
        <v>27</v>
      </c>
      <c r="E18" s="39">
        <v>0.42859999999999998</v>
      </c>
      <c r="F18" s="51">
        <f t="shared" si="0"/>
        <v>1.6246172688303735</v>
      </c>
      <c r="H18" s="38" t="s">
        <v>27</v>
      </c>
      <c r="I18" s="39">
        <v>0.11559999999999999</v>
      </c>
      <c r="J18" s="37"/>
      <c r="K18" s="38" t="s">
        <v>27</v>
      </c>
      <c r="L18" s="39">
        <v>0.1832</v>
      </c>
      <c r="M18" s="51">
        <f t="shared" si="1"/>
        <v>0.58477508650519039</v>
      </c>
    </row>
    <row r="19" spans="1:13" x14ac:dyDescent="0.2">
      <c r="A19" s="33" t="s">
        <v>28</v>
      </c>
      <c r="B19" s="39">
        <v>0.1489</v>
      </c>
      <c r="C19" s="37"/>
      <c r="D19" s="33" t="s">
        <v>28</v>
      </c>
      <c r="E19" s="39">
        <v>0.40110000000000001</v>
      </c>
      <c r="F19" s="51">
        <f t="shared" si="0"/>
        <v>1.6937541974479515</v>
      </c>
      <c r="H19" s="33" t="s">
        <v>28</v>
      </c>
      <c r="I19" s="39">
        <v>0.1132</v>
      </c>
      <c r="J19" s="37"/>
      <c r="K19" s="33" t="s">
        <v>28</v>
      </c>
      <c r="L19" s="39">
        <v>0.15290000000000001</v>
      </c>
      <c r="M19" s="51">
        <f t="shared" si="1"/>
        <v>0.35070671378091883</v>
      </c>
    </row>
    <row r="20" spans="1:13" x14ac:dyDescent="0.2">
      <c r="A20" s="33" t="s">
        <v>29</v>
      </c>
      <c r="B20" s="39">
        <v>0.14779999999999999</v>
      </c>
      <c r="C20" s="37"/>
      <c r="D20" s="33" t="s">
        <v>29</v>
      </c>
      <c r="E20" s="39">
        <v>0.37969999999999998</v>
      </c>
      <c r="F20" s="51">
        <f t="shared" si="0"/>
        <v>1.5690121786197566</v>
      </c>
      <c r="H20" s="33" t="s">
        <v>29</v>
      </c>
      <c r="I20" s="39">
        <v>0.1066</v>
      </c>
      <c r="J20" s="37"/>
      <c r="K20" s="33" t="s">
        <v>29</v>
      </c>
      <c r="L20" s="39">
        <v>0.1411</v>
      </c>
      <c r="M20" s="51">
        <f t="shared" si="1"/>
        <v>0.32363977485928708</v>
      </c>
    </row>
    <row r="21" spans="1:13" x14ac:dyDescent="0.2">
      <c r="A21" s="31" t="s">
        <v>30</v>
      </c>
      <c r="B21" s="41">
        <v>0.1477</v>
      </c>
      <c r="C21" s="42"/>
      <c r="D21" s="31" t="s">
        <v>30</v>
      </c>
      <c r="E21" s="41">
        <v>0.35949999999999999</v>
      </c>
      <c r="F21" s="51">
        <f t="shared" si="0"/>
        <v>1.4339878131347326</v>
      </c>
      <c r="H21" s="31" t="s">
        <v>30</v>
      </c>
      <c r="I21" s="41">
        <v>0.1085</v>
      </c>
      <c r="J21" s="42"/>
      <c r="K21" s="31" t="s">
        <v>30</v>
      </c>
      <c r="L21" s="41">
        <v>0.1323</v>
      </c>
      <c r="M21" s="51">
        <f t="shared" si="1"/>
        <v>0.21935483870967742</v>
      </c>
    </row>
    <row r="22" spans="1:13" x14ac:dyDescent="0.2">
      <c r="A22" s="33" t="s">
        <v>31</v>
      </c>
      <c r="B22" s="39">
        <v>0.14760000000000001</v>
      </c>
      <c r="C22" s="37"/>
      <c r="D22" s="33" t="s">
        <v>31</v>
      </c>
      <c r="E22" s="39">
        <v>0.33839999999999998</v>
      </c>
      <c r="F22" s="51">
        <f t="shared" si="0"/>
        <v>1.2926829268292681</v>
      </c>
      <c r="H22" s="33" t="s">
        <v>31</v>
      </c>
      <c r="I22" s="39">
        <v>0.1052</v>
      </c>
      <c r="J22" s="37"/>
      <c r="K22" s="33" t="s">
        <v>31</v>
      </c>
      <c r="L22" s="39">
        <v>0.1293</v>
      </c>
      <c r="M22" s="51">
        <f t="shared" si="1"/>
        <v>0.22908745247148285</v>
      </c>
    </row>
    <row r="23" spans="1:13" x14ac:dyDescent="0.2">
      <c r="A23" s="33" t="s">
        <v>32</v>
      </c>
      <c r="B23" s="39">
        <v>0.15079999999999999</v>
      </c>
      <c r="C23" s="37"/>
      <c r="D23" s="33" t="s">
        <v>32</v>
      </c>
      <c r="E23" s="39">
        <v>0.31950000000000001</v>
      </c>
      <c r="F23" s="51">
        <f t="shared" si="0"/>
        <v>1.1187002652519895</v>
      </c>
      <c r="H23" s="33" t="s">
        <v>32</v>
      </c>
      <c r="I23" s="39">
        <v>0.1056</v>
      </c>
      <c r="J23" s="37"/>
      <c r="K23" s="33" t="s">
        <v>32</v>
      </c>
      <c r="L23" s="39">
        <v>0.1268</v>
      </c>
      <c r="M23" s="51">
        <f t="shared" si="1"/>
        <v>0.20075757575757572</v>
      </c>
    </row>
    <row r="24" spans="1:13" x14ac:dyDescent="0.2">
      <c r="A24" s="33" t="s">
        <v>33</v>
      </c>
      <c r="B24" s="39">
        <v>0.1512</v>
      </c>
      <c r="C24" s="37"/>
      <c r="D24" s="33" t="s">
        <v>33</v>
      </c>
      <c r="E24" s="39">
        <v>0.30080000000000001</v>
      </c>
      <c r="F24" s="51">
        <f t="shared" si="0"/>
        <v>0.98941798941798953</v>
      </c>
      <c r="H24" s="33" t="s">
        <v>33</v>
      </c>
      <c r="I24" s="39">
        <v>0.10580000000000001</v>
      </c>
      <c r="J24" s="37"/>
      <c r="K24" s="33" t="s">
        <v>33</v>
      </c>
      <c r="L24" s="39">
        <v>0.1227</v>
      </c>
      <c r="M24" s="51">
        <f t="shared" si="1"/>
        <v>0.1597353497164461</v>
      </c>
    </row>
    <row r="25" spans="1:13" x14ac:dyDescent="0.2">
      <c r="A25" s="33" t="s">
        <v>34</v>
      </c>
      <c r="B25" s="39">
        <v>0.1464</v>
      </c>
      <c r="C25" s="37"/>
      <c r="D25" s="33" t="s">
        <v>34</v>
      </c>
      <c r="E25" s="39">
        <v>0.28220000000000001</v>
      </c>
      <c r="F25" s="51">
        <f t="shared" si="0"/>
        <v>0.92759562841530052</v>
      </c>
      <c r="H25" s="33" t="s">
        <v>34</v>
      </c>
      <c r="I25" s="39">
        <v>0.1053</v>
      </c>
      <c r="J25" s="37"/>
      <c r="K25" s="33" t="s">
        <v>34</v>
      </c>
      <c r="L25" s="39">
        <v>0.1191</v>
      </c>
      <c r="M25" s="51">
        <f t="shared" si="1"/>
        <v>0.13105413105413097</v>
      </c>
    </row>
    <row r="27" spans="1:13" x14ac:dyDescent="0.2">
      <c r="A27" s="37"/>
      <c r="B27" s="37"/>
      <c r="C27" s="37"/>
      <c r="D27" s="37"/>
      <c r="E27" s="37"/>
      <c r="H27" s="37"/>
      <c r="I27" s="37"/>
      <c r="J27" s="37"/>
      <c r="K27" s="37"/>
      <c r="L27" s="37"/>
    </row>
    <row r="28" spans="1:13" ht="19" x14ac:dyDescent="0.25">
      <c r="A28" s="36" t="s">
        <v>24</v>
      </c>
      <c r="B28" s="37"/>
      <c r="C28" s="37"/>
      <c r="D28" s="36"/>
      <c r="E28" s="37"/>
      <c r="H28" s="36" t="s">
        <v>24</v>
      </c>
      <c r="I28" s="37"/>
      <c r="J28" s="37"/>
      <c r="K28" s="36"/>
      <c r="L28" s="37"/>
    </row>
    <row r="29" spans="1:13" s="57" customFormat="1" ht="40" customHeight="1" x14ac:dyDescent="0.2">
      <c r="A29" s="53" t="s">
        <v>6</v>
      </c>
      <c r="B29" s="54" t="s">
        <v>17</v>
      </c>
      <c r="C29" s="55"/>
      <c r="D29" s="53" t="s">
        <v>6</v>
      </c>
      <c r="E29" s="54" t="s">
        <v>15</v>
      </c>
      <c r="F29" s="56" t="s">
        <v>40</v>
      </c>
      <c r="H29" s="53" t="s">
        <v>6</v>
      </c>
      <c r="I29" s="54" t="s">
        <v>17</v>
      </c>
      <c r="J29" s="55"/>
      <c r="K29" s="53" t="s">
        <v>6</v>
      </c>
      <c r="L29" s="54" t="s">
        <v>15</v>
      </c>
      <c r="M29" s="56" t="s">
        <v>40</v>
      </c>
    </row>
    <row r="30" spans="1:13" x14ac:dyDescent="0.2">
      <c r="A30" s="40" t="s">
        <v>26</v>
      </c>
      <c r="B30" s="39">
        <v>3.1300000000000001E-2</v>
      </c>
      <c r="C30" s="37"/>
      <c r="D30" s="40" t="s">
        <v>26</v>
      </c>
      <c r="E30" s="39">
        <v>0.36620000000000003</v>
      </c>
      <c r="F30" s="51">
        <f t="shared" ref="F30:F32" si="2">(E30-B30)/B30</f>
        <v>10.699680511182109</v>
      </c>
      <c r="H30" s="40" t="s">
        <v>26</v>
      </c>
      <c r="I30" s="39">
        <v>5.9999999999999995E-4</v>
      </c>
      <c r="J30" s="37"/>
      <c r="K30" s="40" t="s">
        <v>26</v>
      </c>
      <c r="L30" s="39">
        <v>0.13320000000000001</v>
      </c>
      <c r="M30" s="51">
        <f t="shared" ref="M30:M32" si="3">(L30-I30)/I30</f>
        <v>221.00000000000006</v>
      </c>
    </row>
    <row r="31" spans="1:13" x14ac:dyDescent="0.2">
      <c r="A31" s="38" t="s">
        <v>28</v>
      </c>
      <c r="B31" s="39">
        <v>1.11E-2</v>
      </c>
      <c r="C31" s="37"/>
      <c r="D31" s="38" t="s">
        <v>28</v>
      </c>
      <c r="E31" s="39">
        <v>0.20549999999999999</v>
      </c>
      <c r="F31" s="51">
        <f t="shared" si="2"/>
        <v>17.513513513513512</v>
      </c>
      <c r="H31" s="38" t="s">
        <v>28</v>
      </c>
      <c r="I31" s="39">
        <v>4.0000000000000002E-4</v>
      </c>
      <c r="J31" s="37"/>
      <c r="K31" s="38" t="s">
        <v>28</v>
      </c>
      <c r="L31" s="39">
        <v>8.6499999999999994E-2</v>
      </c>
      <c r="M31" s="51">
        <f t="shared" si="3"/>
        <v>215.24999999999997</v>
      </c>
    </row>
    <row r="32" spans="1:13" x14ac:dyDescent="0.2">
      <c r="A32" s="40" t="s">
        <v>30</v>
      </c>
      <c r="B32" s="39">
        <v>2E-3</v>
      </c>
      <c r="C32" s="37"/>
      <c r="D32" s="40" t="s">
        <v>30</v>
      </c>
      <c r="E32" s="39">
        <v>0.1295</v>
      </c>
      <c r="F32" s="51">
        <f t="shared" si="2"/>
        <v>63.75</v>
      </c>
      <c r="H32" s="40" t="s">
        <v>30</v>
      </c>
      <c r="I32" s="39">
        <v>4.0000000000000002E-4</v>
      </c>
      <c r="J32" s="37"/>
      <c r="K32" s="40" t="s">
        <v>30</v>
      </c>
      <c r="L32" s="39">
        <v>7.0800000000000002E-2</v>
      </c>
      <c r="M32" s="51">
        <f t="shared" si="3"/>
        <v>176</v>
      </c>
    </row>
    <row r="33" spans="1:13" x14ac:dyDescent="0.2">
      <c r="F33" s="51"/>
    </row>
    <row r="34" spans="1:13" x14ac:dyDescent="0.2">
      <c r="F34" s="51"/>
    </row>
    <row r="35" spans="1:13" x14ac:dyDescent="0.2">
      <c r="A35" s="3" t="s">
        <v>21</v>
      </c>
      <c r="B35" s="71"/>
      <c r="C35" s="71"/>
      <c r="D35" s="71"/>
      <c r="E35" s="71"/>
      <c r="F35" s="51"/>
      <c r="G35" s="71"/>
      <c r="H35" s="3" t="s">
        <v>21</v>
      </c>
      <c r="I35" s="71"/>
      <c r="J35" s="71"/>
      <c r="K35" s="71"/>
      <c r="L35" s="71"/>
      <c r="M35" s="71"/>
    </row>
    <row r="36" spans="1:13" x14ac:dyDescent="0.2">
      <c r="A36" s="63" t="s">
        <v>41</v>
      </c>
      <c r="B36" s="71" t="s">
        <v>83</v>
      </c>
      <c r="C36" s="71"/>
      <c r="D36" s="63" t="s">
        <v>41</v>
      </c>
      <c r="E36" s="71" t="s">
        <v>42</v>
      </c>
      <c r="F36" s="51"/>
      <c r="G36" s="71"/>
      <c r="H36" s="63" t="s">
        <v>41</v>
      </c>
      <c r="I36" s="71" t="s">
        <v>72</v>
      </c>
      <c r="J36" s="71"/>
      <c r="K36" s="63" t="s">
        <v>41</v>
      </c>
      <c r="L36" s="71" t="s">
        <v>63</v>
      </c>
      <c r="M36" s="71"/>
    </row>
    <row r="37" spans="1:13" x14ac:dyDescent="0.2">
      <c r="A37" s="63" t="s">
        <v>43</v>
      </c>
      <c r="B37" s="71" t="s">
        <v>44</v>
      </c>
      <c r="C37" s="71"/>
      <c r="D37" s="63" t="s">
        <v>43</v>
      </c>
      <c r="E37" s="71" t="s">
        <v>44</v>
      </c>
      <c r="F37" s="51"/>
      <c r="G37" s="71"/>
      <c r="H37" s="63" t="s">
        <v>43</v>
      </c>
      <c r="I37" s="71" t="s">
        <v>73</v>
      </c>
      <c r="J37" s="71"/>
      <c r="K37" s="64" t="s">
        <v>43</v>
      </c>
      <c r="L37" s="72" t="s">
        <v>44</v>
      </c>
      <c r="M37" s="71"/>
    </row>
    <row r="38" spans="1:13" x14ac:dyDescent="0.2">
      <c r="A38" s="63" t="s">
        <v>45</v>
      </c>
      <c r="B38" s="71" t="s">
        <v>84</v>
      </c>
      <c r="C38" s="71"/>
      <c r="D38" s="63" t="s">
        <v>45</v>
      </c>
      <c r="E38" s="71" t="s">
        <v>46</v>
      </c>
      <c r="F38" s="51"/>
      <c r="G38" s="71"/>
      <c r="H38" s="63" t="s">
        <v>45</v>
      </c>
      <c r="I38" s="71" t="s">
        <v>74</v>
      </c>
      <c r="J38" s="65"/>
      <c r="K38" s="66" t="s">
        <v>45</v>
      </c>
      <c r="L38" s="67" t="s">
        <v>64</v>
      </c>
      <c r="M38" s="71"/>
    </row>
    <row r="39" spans="1:13" x14ac:dyDescent="0.2">
      <c r="A39" s="63" t="s">
        <v>47</v>
      </c>
      <c r="B39" s="71" t="s">
        <v>85</v>
      </c>
      <c r="C39" s="71"/>
      <c r="D39" s="63" t="s">
        <v>47</v>
      </c>
      <c r="E39" s="71" t="s">
        <v>48</v>
      </c>
      <c r="F39" s="51"/>
      <c r="G39" s="71"/>
      <c r="H39" s="63" t="s">
        <v>47</v>
      </c>
      <c r="I39" s="71" t="s">
        <v>75</v>
      </c>
      <c r="J39" s="71"/>
      <c r="K39" s="63" t="s">
        <v>47</v>
      </c>
      <c r="L39" s="71" t="s">
        <v>65</v>
      </c>
      <c r="M39" s="71"/>
    </row>
    <row r="40" spans="1:13" x14ac:dyDescent="0.2">
      <c r="A40" s="63" t="s">
        <v>49</v>
      </c>
      <c r="B40" s="71" t="s">
        <v>86</v>
      </c>
      <c r="C40" s="71"/>
      <c r="D40" s="63" t="s">
        <v>49</v>
      </c>
      <c r="E40" s="71" t="s">
        <v>50</v>
      </c>
      <c r="F40" s="51"/>
      <c r="G40" s="71"/>
      <c r="H40" s="63" t="s">
        <v>49</v>
      </c>
      <c r="I40" s="71" t="s">
        <v>76</v>
      </c>
      <c r="J40" s="71"/>
      <c r="K40" s="63" t="s">
        <v>49</v>
      </c>
      <c r="L40" s="71" t="s">
        <v>66</v>
      </c>
      <c r="M40" s="71"/>
    </row>
    <row r="41" spans="1:13" x14ac:dyDescent="0.2">
      <c r="A41" s="63" t="s">
        <v>51</v>
      </c>
      <c r="B41" s="71" t="s">
        <v>87</v>
      </c>
      <c r="C41" s="71"/>
      <c r="D41" s="63" t="s">
        <v>51</v>
      </c>
      <c r="E41" s="71" t="s">
        <v>52</v>
      </c>
      <c r="F41" s="51"/>
      <c r="G41" s="71"/>
      <c r="H41" s="63" t="s">
        <v>51</v>
      </c>
      <c r="I41" s="71" t="s">
        <v>77</v>
      </c>
      <c r="J41" s="71"/>
      <c r="K41" s="63" t="s">
        <v>51</v>
      </c>
      <c r="L41" s="71" t="s">
        <v>67</v>
      </c>
      <c r="M41" s="71"/>
    </row>
    <row r="42" spans="1:13" x14ac:dyDescent="0.2">
      <c r="A42" s="63" t="s">
        <v>53</v>
      </c>
      <c r="B42" s="71" t="s">
        <v>88</v>
      </c>
      <c r="C42" s="71"/>
      <c r="D42" s="63" t="s">
        <v>53</v>
      </c>
      <c r="E42" s="71" t="s">
        <v>54</v>
      </c>
      <c r="G42" s="71"/>
      <c r="H42" s="63" t="s">
        <v>53</v>
      </c>
      <c r="I42" s="71" t="s">
        <v>78</v>
      </c>
      <c r="J42" s="71"/>
      <c r="K42" s="63" t="s">
        <v>53</v>
      </c>
      <c r="L42" s="71" t="s">
        <v>68</v>
      </c>
      <c r="M42" s="71"/>
    </row>
    <row r="43" spans="1:13" x14ac:dyDescent="0.2">
      <c r="A43" s="63" t="s">
        <v>55</v>
      </c>
      <c r="B43" s="71" t="s">
        <v>89</v>
      </c>
      <c r="C43" s="71"/>
      <c r="D43" s="63" t="s">
        <v>55</v>
      </c>
      <c r="E43" s="71" t="s">
        <v>56</v>
      </c>
      <c r="G43" s="71"/>
      <c r="H43" s="63" t="s">
        <v>55</v>
      </c>
      <c r="I43" s="71" t="s">
        <v>79</v>
      </c>
      <c r="J43" s="71"/>
      <c r="K43" s="63" t="s">
        <v>55</v>
      </c>
      <c r="L43" s="71" t="s">
        <v>69</v>
      </c>
      <c r="M43" s="71"/>
    </row>
    <row r="44" spans="1:13" x14ac:dyDescent="0.2">
      <c r="A44" s="63" t="s">
        <v>57</v>
      </c>
      <c r="B44" s="71" t="s">
        <v>90</v>
      </c>
      <c r="C44" s="71"/>
      <c r="D44" s="63" t="s">
        <v>57</v>
      </c>
      <c r="E44" s="71" t="s">
        <v>58</v>
      </c>
      <c r="G44" s="71"/>
      <c r="H44" s="63" t="s">
        <v>57</v>
      </c>
      <c r="I44" s="71" t="s">
        <v>80</v>
      </c>
      <c r="J44" s="71"/>
      <c r="K44" s="63" t="s">
        <v>57</v>
      </c>
      <c r="L44" s="71" t="s">
        <v>68</v>
      </c>
      <c r="M44" s="71"/>
    </row>
    <row r="45" spans="1:13" x14ac:dyDescent="0.2">
      <c r="A45" s="63" t="s">
        <v>59</v>
      </c>
      <c r="B45" s="71" t="s">
        <v>91</v>
      </c>
      <c r="C45" s="71"/>
      <c r="D45" s="63" t="s">
        <v>59</v>
      </c>
      <c r="E45" s="71" t="s">
        <v>60</v>
      </c>
      <c r="G45" s="71"/>
      <c r="H45" s="63" t="s">
        <v>59</v>
      </c>
      <c r="I45" s="71" t="s">
        <v>81</v>
      </c>
      <c r="J45" s="71"/>
      <c r="K45" s="63" t="s">
        <v>59</v>
      </c>
      <c r="L45" s="71" t="s">
        <v>70</v>
      </c>
      <c r="M45" s="71"/>
    </row>
    <row r="46" spans="1:13" x14ac:dyDescent="0.2">
      <c r="A46" s="63" t="s">
        <v>61</v>
      </c>
      <c r="B46" s="71" t="s">
        <v>92</v>
      </c>
      <c r="C46" s="71"/>
      <c r="D46" s="63" t="s">
        <v>61</v>
      </c>
      <c r="E46" s="71" t="s">
        <v>62</v>
      </c>
      <c r="G46" s="71"/>
      <c r="H46" s="63" t="s">
        <v>61</v>
      </c>
      <c r="I46" s="71" t="s">
        <v>82</v>
      </c>
      <c r="J46" s="71"/>
      <c r="K46" s="63" t="s">
        <v>61</v>
      </c>
      <c r="L46" s="71" t="s">
        <v>71</v>
      </c>
      <c r="M46" s="7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mnist - normalized</vt:lpstr>
      <vt:lpstr>mnist - not normalized</vt:lpstr>
      <vt:lpstr>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2023-11-21T10:43:46Z</dcterms:modified>
</cp:coreProperties>
</file>