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11a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4" i="1"/>
  <c r="L5" i="1"/>
  <c r="L6" i="1"/>
  <c r="L7" i="1"/>
  <c r="L8" i="1"/>
  <c r="M8" i="1" s="1"/>
  <c r="L9" i="1"/>
  <c r="L10" i="1"/>
  <c r="L11" i="1"/>
  <c r="L12" i="1"/>
  <c r="L13" i="1"/>
  <c r="L14" i="1"/>
  <c r="M14" i="1" s="1"/>
  <c r="N14" i="1" s="1"/>
  <c r="L15" i="1"/>
  <c r="L16" i="1"/>
  <c r="M16" i="1" s="1"/>
  <c r="L17" i="1"/>
  <c r="L18" i="1"/>
  <c r="L19" i="1"/>
  <c r="M19" i="1" s="1"/>
  <c r="N19" i="1" s="1"/>
  <c r="L20" i="1"/>
  <c r="M20" i="1" s="1"/>
  <c r="L21" i="1"/>
  <c r="L22" i="1"/>
  <c r="L23" i="1"/>
  <c r="L24" i="1"/>
  <c r="M24" i="1" s="1"/>
  <c r="L25" i="1"/>
  <c r="L26" i="1"/>
  <c r="L27" i="1"/>
  <c r="L28" i="1"/>
  <c r="M28" i="1" s="1"/>
  <c r="L29" i="1"/>
  <c r="L30" i="1"/>
  <c r="M30" i="1" s="1"/>
  <c r="N30" i="1" s="1"/>
  <c r="L31" i="1"/>
  <c r="L32" i="1"/>
  <c r="M32" i="1" s="1"/>
  <c r="L33" i="1"/>
  <c r="L34" i="1"/>
  <c r="L35" i="1"/>
  <c r="M35" i="1" s="1"/>
  <c r="N35" i="1" s="1"/>
  <c r="L36" i="1"/>
  <c r="M36" i="1" s="1"/>
  <c r="L37" i="1"/>
  <c r="L38" i="1"/>
  <c r="L39" i="1"/>
  <c r="L40" i="1"/>
  <c r="L41" i="1"/>
  <c r="L42" i="1"/>
  <c r="L43" i="1"/>
  <c r="L44" i="1"/>
  <c r="M44" i="1" s="1"/>
  <c r="L45" i="1"/>
  <c r="L46" i="1"/>
  <c r="M46" i="1" s="1"/>
  <c r="N46" i="1" s="1"/>
  <c r="L47" i="1"/>
  <c r="L48" i="1"/>
  <c r="M48" i="1" s="1"/>
  <c r="L49" i="1"/>
  <c r="L50" i="1"/>
  <c r="L51" i="1"/>
  <c r="M51" i="1" s="1"/>
  <c r="N51" i="1" s="1"/>
  <c r="L52" i="1"/>
  <c r="M52" i="1" s="1"/>
  <c r="L53" i="1"/>
  <c r="L54" i="1"/>
  <c r="L55" i="1"/>
  <c r="L56" i="1"/>
  <c r="M56" i="1" s="1"/>
  <c r="L57" i="1"/>
  <c r="L58" i="1"/>
  <c r="L59" i="1"/>
  <c r="L60" i="1"/>
  <c r="M60" i="1" s="1"/>
  <c r="L61" i="1"/>
  <c r="L62" i="1"/>
  <c r="M62" i="1" s="1"/>
  <c r="N62" i="1" s="1"/>
  <c r="L63" i="1"/>
  <c r="L64" i="1"/>
  <c r="M64" i="1" s="1"/>
  <c r="L65" i="1"/>
  <c r="L66" i="1"/>
  <c r="L67" i="1"/>
  <c r="M67" i="1" s="1"/>
  <c r="N67" i="1" s="1"/>
  <c r="L68" i="1"/>
  <c r="M68" i="1" s="1"/>
  <c r="L69" i="1"/>
  <c r="L70" i="1"/>
  <c r="L71" i="1"/>
  <c r="L72" i="1"/>
  <c r="M72" i="1" s="1"/>
  <c r="L73" i="1"/>
  <c r="L74" i="1"/>
  <c r="L75" i="1"/>
  <c r="L76" i="1"/>
  <c r="M76" i="1" s="1"/>
  <c r="L77" i="1"/>
  <c r="L78" i="1"/>
  <c r="M78" i="1" s="1"/>
  <c r="N78" i="1" s="1"/>
  <c r="L79" i="1"/>
  <c r="L80" i="1"/>
  <c r="M80" i="1" s="1"/>
  <c r="L81" i="1"/>
  <c r="L82" i="1"/>
  <c r="L83" i="1"/>
  <c r="M83" i="1" s="1"/>
  <c r="N83" i="1" s="1"/>
  <c r="M12" i="1"/>
  <c r="M40" i="1"/>
  <c r="L4" i="1"/>
  <c r="M5" i="1"/>
  <c r="O5" i="1" s="1"/>
  <c r="M6" i="1"/>
  <c r="N6" i="1" s="1"/>
  <c r="M7" i="1"/>
  <c r="N7" i="1" s="1"/>
  <c r="M9" i="1"/>
  <c r="O9" i="1" s="1"/>
  <c r="M10" i="1"/>
  <c r="N10" i="1" s="1"/>
  <c r="M11" i="1"/>
  <c r="N11" i="1" s="1"/>
  <c r="M13" i="1"/>
  <c r="O13" i="1" s="1"/>
  <c r="M15" i="1"/>
  <c r="N15" i="1" s="1"/>
  <c r="M17" i="1"/>
  <c r="O17" i="1" s="1"/>
  <c r="M18" i="1"/>
  <c r="N18" i="1" s="1"/>
  <c r="M21" i="1"/>
  <c r="O21" i="1" s="1"/>
  <c r="M22" i="1"/>
  <c r="N22" i="1" s="1"/>
  <c r="M23" i="1"/>
  <c r="N23" i="1" s="1"/>
  <c r="M25" i="1"/>
  <c r="O25" i="1" s="1"/>
  <c r="M26" i="1"/>
  <c r="N26" i="1" s="1"/>
  <c r="M27" i="1"/>
  <c r="N27" i="1" s="1"/>
  <c r="M29" i="1"/>
  <c r="O29" i="1" s="1"/>
  <c r="M31" i="1"/>
  <c r="N31" i="1" s="1"/>
  <c r="M33" i="1"/>
  <c r="O33" i="1" s="1"/>
  <c r="M34" i="1"/>
  <c r="N34" i="1" s="1"/>
  <c r="M37" i="1"/>
  <c r="O37" i="1" s="1"/>
  <c r="M38" i="1"/>
  <c r="N38" i="1" s="1"/>
  <c r="M39" i="1"/>
  <c r="N39" i="1" s="1"/>
  <c r="M41" i="1"/>
  <c r="O41" i="1" s="1"/>
  <c r="M42" i="1"/>
  <c r="N42" i="1" s="1"/>
  <c r="M43" i="1"/>
  <c r="N43" i="1" s="1"/>
  <c r="M45" i="1"/>
  <c r="O45" i="1" s="1"/>
  <c r="M47" i="1"/>
  <c r="N47" i="1" s="1"/>
  <c r="M49" i="1"/>
  <c r="O49" i="1" s="1"/>
  <c r="M50" i="1"/>
  <c r="N50" i="1" s="1"/>
  <c r="M53" i="1"/>
  <c r="O53" i="1" s="1"/>
  <c r="M54" i="1"/>
  <c r="N54" i="1" s="1"/>
  <c r="M55" i="1"/>
  <c r="N55" i="1" s="1"/>
  <c r="M57" i="1"/>
  <c r="O57" i="1" s="1"/>
  <c r="M58" i="1"/>
  <c r="N58" i="1" s="1"/>
  <c r="M59" i="1"/>
  <c r="N59" i="1" s="1"/>
  <c r="M61" i="1"/>
  <c r="O61" i="1" s="1"/>
  <c r="M63" i="1"/>
  <c r="N63" i="1" s="1"/>
  <c r="M65" i="1"/>
  <c r="O65" i="1" s="1"/>
  <c r="M66" i="1"/>
  <c r="N66" i="1" s="1"/>
  <c r="M69" i="1"/>
  <c r="O69" i="1" s="1"/>
  <c r="M70" i="1"/>
  <c r="N70" i="1" s="1"/>
  <c r="M71" i="1"/>
  <c r="N71" i="1" s="1"/>
  <c r="M73" i="1"/>
  <c r="O73" i="1" s="1"/>
  <c r="M74" i="1"/>
  <c r="N74" i="1" s="1"/>
  <c r="M75" i="1"/>
  <c r="N75" i="1" s="1"/>
  <c r="M77" i="1"/>
  <c r="O77" i="1" s="1"/>
  <c r="M79" i="1"/>
  <c r="N79" i="1" s="1"/>
  <c r="M81" i="1"/>
  <c r="O81" i="1" s="1"/>
  <c r="M82" i="1"/>
  <c r="N82" i="1" s="1"/>
  <c r="M4" i="1"/>
  <c r="O4" i="1" s="1"/>
  <c r="H20" i="1"/>
  <c r="H52" i="1"/>
  <c r="G5" i="1"/>
  <c r="H5" i="1" s="1"/>
  <c r="J5" i="1" s="1"/>
  <c r="G6" i="1"/>
  <c r="H6" i="1" s="1"/>
  <c r="J6" i="1" s="1"/>
  <c r="G7" i="1"/>
  <c r="H7" i="1" s="1"/>
  <c r="J7" i="1" s="1"/>
  <c r="G8" i="1"/>
  <c r="H8" i="1" s="1"/>
  <c r="G9" i="1"/>
  <c r="H9" i="1" s="1"/>
  <c r="J9" i="1" s="1"/>
  <c r="G10" i="1"/>
  <c r="H10" i="1" s="1"/>
  <c r="J10" i="1" s="1"/>
  <c r="G11" i="1"/>
  <c r="H11" i="1" s="1"/>
  <c r="J11" i="1" s="1"/>
  <c r="G12" i="1"/>
  <c r="H12" i="1" s="1"/>
  <c r="G13" i="1"/>
  <c r="H13" i="1" s="1"/>
  <c r="G14" i="1"/>
  <c r="H14" i="1" s="1"/>
  <c r="G15" i="1"/>
  <c r="H15" i="1" s="1"/>
  <c r="J15" i="1" s="1"/>
  <c r="G16" i="1"/>
  <c r="H16" i="1" s="1"/>
  <c r="G17" i="1"/>
  <c r="H17" i="1" s="1"/>
  <c r="J17" i="1" s="1"/>
  <c r="G18" i="1"/>
  <c r="H18" i="1" s="1"/>
  <c r="G19" i="1"/>
  <c r="H19" i="1" s="1"/>
  <c r="G20" i="1"/>
  <c r="G21" i="1"/>
  <c r="H21" i="1" s="1"/>
  <c r="I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4" i="1"/>
  <c r="H4" i="1" s="1"/>
  <c r="I4" i="1" s="1"/>
  <c r="S9" i="1" l="1"/>
  <c r="S17" i="1"/>
  <c r="T21" i="1"/>
  <c r="T11" i="1"/>
  <c r="S15" i="1"/>
  <c r="T16" i="1"/>
  <c r="S16" i="1"/>
  <c r="T24" i="1"/>
  <c r="S24" i="1"/>
  <c r="T36" i="1"/>
  <c r="S36" i="1"/>
  <c r="T44" i="1"/>
  <c r="S44" i="1"/>
  <c r="T56" i="1"/>
  <c r="S56" i="1"/>
  <c r="T64" i="1"/>
  <c r="S64" i="1"/>
  <c r="T80" i="1"/>
  <c r="S80" i="1"/>
  <c r="T5" i="1"/>
  <c r="S5" i="1"/>
  <c r="T13" i="1"/>
  <c r="S13" i="1"/>
  <c r="T25" i="1"/>
  <c r="S25" i="1"/>
  <c r="T29" i="1"/>
  <c r="S29" i="1"/>
  <c r="T33" i="1"/>
  <c r="S33" i="1"/>
  <c r="T37" i="1"/>
  <c r="S37" i="1"/>
  <c r="T41" i="1"/>
  <c r="S41" i="1"/>
  <c r="T45" i="1"/>
  <c r="S45" i="1"/>
  <c r="T49" i="1"/>
  <c r="S49" i="1"/>
  <c r="T53" i="1"/>
  <c r="S53" i="1"/>
  <c r="T57" i="1"/>
  <c r="S57" i="1"/>
  <c r="T61" i="1"/>
  <c r="S61" i="1"/>
  <c r="T65" i="1"/>
  <c r="S65" i="1"/>
  <c r="T69" i="1"/>
  <c r="S69" i="1"/>
  <c r="T73" i="1"/>
  <c r="S73" i="1"/>
  <c r="T77" i="1"/>
  <c r="S77" i="1"/>
  <c r="T81" i="1"/>
  <c r="S81" i="1"/>
  <c r="T4" i="1"/>
  <c r="S4" i="1"/>
  <c r="T12" i="1"/>
  <c r="S12" i="1"/>
  <c r="T28" i="1"/>
  <c r="S28" i="1"/>
  <c r="T40" i="1"/>
  <c r="S40" i="1"/>
  <c r="T52" i="1"/>
  <c r="S52" i="1"/>
  <c r="T60" i="1"/>
  <c r="S60" i="1"/>
  <c r="T68" i="1"/>
  <c r="S68" i="1"/>
  <c r="T76" i="1"/>
  <c r="S76" i="1"/>
  <c r="T6" i="1"/>
  <c r="S6" i="1"/>
  <c r="T10" i="1"/>
  <c r="S10" i="1"/>
  <c r="T14" i="1"/>
  <c r="S14" i="1"/>
  <c r="T18" i="1"/>
  <c r="S18" i="1"/>
  <c r="T22" i="1"/>
  <c r="S22" i="1"/>
  <c r="T26" i="1"/>
  <c r="S26" i="1"/>
  <c r="T34" i="1"/>
  <c r="S34" i="1"/>
  <c r="T38" i="1"/>
  <c r="S38" i="1"/>
  <c r="T42" i="1"/>
  <c r="S42" i="1"/>
  <c r="T46" i="1"/>
  <c r="S46" i="1"/>
  <c r="T50" i="1"/>
  <c r="S50" i="1"/>
  <c r="T54" i="1"/>
  <c r="S54" i="1"/>
  <c r="T58" i="1"/>
  <c r="S58" i="1"/>
  <c r="T62" i="1"/>
  <c r="S62" i="1"/>
  <c r="T66" i="1"/>
  <c r="S66" i="1"/>
  <c r="T74" i="1"/>
  <c r="S74" i="1"/>
  <c r="T78" i="1"/>
  <c r="S78" i="1"/>
  <c r="T82" i="1"/>
  <c r="S82" i="1"/>
  <c r="T8" i="1"/>
  <c r="S8" i="1"/>
  <c r="T20" i="1"/>
  <c r="S20" i="1"/>
  <c r="T32" i="1"/>
  <c r="S32" i="1"/>
  <c r="T48" i="1"/>
  <c r="S48" i="1"/>
  <c r="T72" i="1"/>
  <c r="S72" i="1"/>
  <c r="T7" i="1"/>
  <c r="S7" i="1"/>
  <c r="T19" i="1"/>
  <c r="S19" i="1"/>
  <c r="T23" i="1"/>
  <c r="S23" i="1"/>
  <c r="T27" i="1"/>
  <c r="S27" i="1"/>
  <c r="T31" i="1"/>
  <c r="S31" i="1"/>
  <c r="T35" i="1"/>
  <c r="S35" i="1"/>
  <c r="T39" i="1"/>
  <c r="S39" i="1"/>
  <c r="T43" i="1"/>
  <c r="S43" i="1"/>
  <c r="T47" i="1"/>
  <c r="S47" i="1"/>
  <c r="T51" i="1"/>
  <c r="S51" i="1"/>
  <c r="T55" i="1"/>
  <c r="S55" i="1"/>
  <c r="T59" i="1"/>
  <c r="S59" i="1"/>
  <c r="T67" i="1"/>
  <c r="S67" i="1"/>
  <c r="T71" i="1"/>
  <c r="S71" i="1"/>
  <c r="T75" i="1"/>
  <c r="S75" i="1"/>
  <c r="T79" i="1"/>
  <c r="S79" i="1"/>
  <c r="T83" i="1"/>
  <c r="S83" i="1"/>
  <c r="N5" i="1"/>
  <c r="N81" i="1"/>
  <c r="N65" i="1"/>
  <c r="N49" i="1"/>
  <c r="N33" i="1"/>
  <c r="N17" i="1"/>
  <c r="N69" i="1"/>
  <c r="N37" i="1"/>
  <c r="N77" i="1"/>
  <c r="N61" i="1"/>
  <c r="N45" i="1"/>
  <c r="N29" i="1"/>
  <c r="N13" i="1"/>
  <c r="N53" i="1"/>
  <c r="N21" i="1"/>
  <c r="N73" i="1"/>
  <c r="N57" i="1"/>
  <c r="N41" i="1"/>
  <c r="N25" i="1"/>
  <c r="N9" i="1"/>
  <c r="O72" i="1"/>
  <c r="N72" i="1"/>
  <c r="O64" i="1"/>
  <c r="N64" i="1"/>
  <c r="N56" i="1"/>
  <c r="O56" i="1"/>
  <c r="O44" i="1"/>
  <c r="N44" i="1"/>
  <c r="O32" i="1"/>
  <c r="N32" i="1"/>
  <c r="O24" i="1"/>
  <c r="N24" i="1"/>
  <c r="O16" i="1"/>
  <c r="N16" i="1"/>
  <c r="O80" i="1"/>
  <c r="N80" i="1"/>
  <c r="O60" i="1"/>
  <c r="N60" i="1"/>
  <c r="O52" i="1"/>
  <c r="N52" i="1"/>
  <c r="N40" i="1"/>
  <c r="O40" i="1"/>
  <c r="N28" i="1"/>
  <c r="O28" i="1"/>
  <c r="O8" i="1"/>
  <c r="N8" i="1"/>
  <c r="O76" i="1"/>
  <c r="N76" i="1"/>
  <c r="N68" i="1"/>
  <c r="O68" i="1"/>
  <c r="O48" i="1"/>
  <c r="N48" i="1"/>
  <c r="O36" i="1"/>
  <c r="N36" i="1"/>
  <c r="O20" i="1"/>
  <c r="N20" i="1"/>
  <c r="N12" i="1"/>
  <c r="O12" i="1"/>
  <c r="O83" i="1"/>
  <c r="O79" i="1"/>
  <c r="O75" i="1"/>
  <c r="O71" i="1"/>
  <c r="O67" i="1"/>
  <c r="O63" i="1"/>
  <c r="O59" i="1"/>
  <c r="O55" i="1"/>
  <c r="O51" i="1"/>
  <c r="O47" i="1"/>
  <c r="O43" i="1"/>
  <c r="O39" i="1"/>
  <c r="O35" i="1"/>
  <c r="O31" i="1"/>
  <c r="O27" i="1"/>
  <c r="O23" i="1"/>
  <c r="O19" i="1"/>
  <c r="O15" i="1"/>
  <c r="O11" i="1"/>
  <c r="O7" i="1"/>
  <c r="O82" i="1"/>
  <c r="O78" i="1"/>
  <c r="O74" i="1"/>
  <c r="O70" i="1"/>
  <c r="O66" i="1"/>
  <c r="O62" i="1"/>
  <c r="O58" i="1"/>
  <c r="O54" i="1"/>
  <c r="O50" i="1"/>
  <c r="O46" i="1"/>
  <c r="O42" i="1"/>
  <c r="O38" i="1"/>
  <c r="O34" i="1"/>
  <c r="O30" i="1"/>
  <c r="O26" i="1"/>
  <c r="O22" i="1"/>
  <c r="O18" i="1"/>
  <c r="O14" i="1"/>
  <c r="O10" i="1"/>
  <c r="O6" i="1"/>
  <c r="N4" i="1"/>
  <c r="J19" i="1"/>
  <c r="I19" i="1"/>
  <c r="J33" i="1"/>
  <c r="I33" i="1"/>
  <c r="I22" i="1"/>
  <c r="J22" i="1"/>
  <c r="J18" i="1"/>
  <c r="I18" i="1"/>
  <c r="J14" i="1"/>
  <c r="I14" i="1"/>
  <c r="I15" i="1"/>
  <c r="I16" i="1"/>
  <c r="J16" i="1"/>
  <c r="I20" i="1"/>
  <c r="J20" i="1"/>
  <c r="I17" i="1"/>
  <c r="J21" i="1"/>
  <c r="J71" i="1"/>
  <c r="I71" i="1"/>
  <c r="J68" i="1"/>
  <c r="I68" i="1"/>
  <c r="J81" i="1"/>
  <c r="I81" i="1"/>
  <c r="J80" i="1"/>
  <c r="I80" i="1"/>
  <c r="J64" i="1"/>
  <c r="I64" i="1"/>
  <c r="J72" i="1"/>
  <c r="I72" i="1"/>
  <c r="J65" i="1"/>
  <c r="I65" i="1"/>
  <c r="J69" i="1"/>
  <c r="I69" i="1"/>
  <c r="J74" i="1"/>
  <c r="I74" i="1"/>
  <c r="J78" i="1"/>
  <c r="I78" i="1"/>
  <c r="J82" i="1"/>
  <c r="I82" i="1"/>
  <c r="J67" i="1"/>
  <c r="I67" i="1"/>
  <c r="J76" i="1"/>
  <c r="I76" i="1"/>
  <c r="J77" i="1"/>
  <c r="I77" i="1"/>
  <c r="J66" i="1"/>
  <c r="I66" i="1"/>
  <c r="J70" i="1"/>
  <c r="I70" i="1"/>
  <c r="J75" i="1"/>
  <c r="I75" i="1"/>
  <c r="J79" i="1"/>
  <c r="I79" i="1"/>
  <c r="J60" i="1"/>
  <c r="I60" i="1"/>
  <c r="J57" i="1"/>
  <c r="I57" i="1"/>
  <c r="J61" i="1"/>
  <c r="I61" i="1"/>
  <c r="J54" i="1"/>
  <c r="I54" i="1"/>
  <c r="J58" i="1"/>
  <c r="I58" i="1"/>
  <c r="J62" i="1"/>
  <c r="I62" i="1"/>
  <c r="J56" i="1"/>
  <c r="I56" i="1"/>
  <c r="J55" i="1"/>
  <c r="I55" i="1"/>
  <c r="J59" i="1"/>
  <c r="I59" i="1"/>
  <c r="J63" i="1"/>
  <c r="I63" i="1"/>
  <c r="J49" i="1"/>
  <c r="I49" i="1"/>
  <c r="J50" i="1"/>
  <c r="I50" i="1"/>
  <c r="J47" i="1"/>
  <c r="I47" i="1"/>
  <c r="J51" i="1"/>
  <c r="I51" i="1"/>
  <c r="J45" i="1"/>
  <c r="I45" i="1"/>
  <c r="J46" i="1"/>
  <c r="I46" i="1"/>
  <c r="J44" i="1"/>
  <c r="I44" i="1"/>
  <c r="J48" i="1"/>
  <c r="I48" i="1"/>
  <c r="J52" i="1"/>
  <c r="I52" i="1"/>
  <c r="J39" i="1"/>
  <c r="I39" i="1"/>
  <c r="J37" i="1"/>
  <c r="I37" i="1"/>
  <c r="J35" i="1"/>
  <c r="I35" i="1"/>
  <c r="J36" i="1"/>
  <c r="I36" i="1"/>
  <c r="J40" i="1"/>
  <c r="I40" i="1"/>
  <c r="J41" i="1"/>
  <c r="I41" i="1"/>
  <c r="J34" i="1"/>
  <c r="I34" i="1"/>
  <c r="J38" i="1"/>
  <c r="I38" i="1"/>
  <c r="J42" i="1"/>
  <c r="I42" i="1"/>
  <c r="J26" i="1"/>
  <c r="I26" i="1"/>
  <c r="J25" i="1"/>
  <c r="I25" i="1"/>
  <c r="J31" i="1"/>
  <c r="I31" i="1"/>
  <c r="J29" i="1"/>
  <c r="I29" i="1"/>
  <c r="J30" i="1"/>
  <c r="I30" i="1"/>
  <c r="J27" i="1"/>
  <c r="I27" i="1"/>
  <c r="J24" i="1"/>
  <c r="I24" i="1"/>
  <c r="J28" i="1"/>
  <c r="I28" i="1"/>
  <c r="J32" i="1"/>
  <c r="I32" i="1"/>
  <c r="J12" i="1"/>
  <c r="I12" i="1"/>
  <c r="J8" i="1"/>
  <c r="I8" i="1"/>
  <c r="I7" i="1"/>
  <c r="I10" i="1"/>
  <c r="I9" i="1"/>
  <c r="I5" i="1"/>
  <c r="I11" i="1"/>
  <c r="I6" i="1"/>
  <c r="J4" i="1"/>
  <c r="S11" i="1" l="1"/>
  <c r="T17" i="1"/>
  <c r="T15" i="1"/>
  <c r="T9" i="1"/>
  <c r="S21" i="1"/>
</calcChain>
</file>

<file path=xl/sharedStrings.xml><?xml version="1.0" encoding="utf-8"?>
<sst xmlns="http://schemas.openxmlformats.org/spreadsheetml/2006/main" count="115" uniqueCount="28">
  <si>
    <t>Spatial Streams</t>
  </si>
  <si>
    <t>VHT
MCS
Index</t>
    <phoneticPr fontId="2" type="noConversion"/>
  </si>
  <si>
    <t>Modulation</t>
    <phoneticPr fontId="2" type="noConversion"/>
  </si>
  <si>
    <t>R</t>
    <phoneticPr fontId="2" type="noConversion"/>
  </si>
  <si>
    <r>
      <t>N</t>
    </r>
    <r>
      <rPr>
        <vertAlign val="subscript"/>
        <sz val="11"/>
        <color theme="1"/>
        <rFont val="等线"/>
        <family val="3"/>
        <charset val="134"/>
        <scheme val="minor"/>
      </rPr>
      <t>BPSCS</t>
    </r>
    <phoneticPr fontId="2" type="noConversion"/>
  </si>
  <si>
    <r>
      <t>N</t>
    </r>
    <r>
      <rPr>
        <vertAlign val="subscript"/>
        <sz val="11"/>
        <color theme="1"/>
        <rFont val="等线"/>
        <family val="3"/>
        <charset val="134"/>
        <scheme val="minor"/>
      </rPr>
      <t>SD</t>
    </r>
    <phoneticPr fontId="2" type="noConversion"/>
  </si>
  <si>
    <r>
      <t>N</t>
    </r>
    <r>
      <rPr>
        <vertAlign val="subscript"/>
        <sz val="11"/>
        <color theme="1"/>
        <rFont val="等线"/>
        <family val="3"/>
        <charset val="134"/>
        <scheme val="minor"/>
      </rPr>
      <t>CBPS</t>
    </r>
    <phoneticPr fontId="2" type="noConversion"/>
  </si>
  <si>
    <r>
      <t>N</t>
    </r>
    <r>
      <rPr>
        <vertAlign val="subscript"/>
        <sz val="11"/>
        <color theme="1"/>
        <rFont val="等线"/>
        <family val="3"/>
        <charset val="134"/>
        <scheme val="minor"/>
      </rPr>
      <t>DBPS</t>
    </r>
    <phoneticPr fontId="2" type="noConversion"/>
  </si>
  <si>
    <t>Data rate (Mb/s)</t>
    <phoneticPr fontId="2" type="noConversion"/>
  </si>
  <si>
    <t>800 ns GI</t>
    <phoneticPr fontId="2" type="noConversion"/>
  </si>
  <si>
    <t>400 ns GI</t>
    <phoneticPr fontId="2" type="noConversion"/>
  </si>
  <si>
    <t>BPSK</t>
    <phoneticPr fontId="2" type="noConversion"/>
  </si>
  <si>
    <t>QPSK</t>
    <phoneticPr fontId="2" type="noConversion"/>
  </si>
  <si>
    <t>QPSK</t>
    <phoneticPr fontId="2" type="noConversion"/>
  </si>
  <si>
    <t>16-QAM</t>
    <phoneticPr fontId="2" type="noConversion"/>
  </si>
  <si>
    <t>64-QAM</t>
    <phoneticPr fontId="2" type="noConversion"/>
  </si>
  <si>
    <t>256-QAM</t>
  </si>
  <si>
    <t>256-QAM</t>
    <phoneticPr fontId="2" type="noConversion"/>
  </si>
  <si>
    <t>NA</t>
    <phoneticPr fontId="2" type="noConversion"/>
  </si>
  <si>
    <t>256-QAM</t>
    <phoneticPr fontId="2" type="noConversion"/>
  </si>
  <si>
    <t>NA</t>
    <phoneticPr fontId="2" type="noConversion"/>
  </si>
  <si>
    <t>NA</t>
    <phoneticPr fontId="2" type="noConversion"/>
  </si>
  <si>
    <t>NA</t>
    <phoneticPr fontId="2" type="noConversion"/>
  </si>
  <si>
    <t>NA</t>
    <phoneticPr fontId="2" type="noConversion"/>
  </si>
  <si>
    <t>20MHz</t>
    <phoneticPr fontId="2" type="noConversion"/>
  </si>
  <si>
    <t>40MHz</t>
    <phoneticPr fontId="2" type="noConversion"/>
  </si>
  <si>
    <t>NA</t>
    <phoneticPr fontId="2" type="noConversion"/>
  </si>
  <si>
    <t>80MHz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</si>
</sst>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¥&quot;* #,##0.00_ ;_ &quot;¥&quot;* \-#,##0.00_ ;_ &quot;¥&quot;* &quot;-&quot;??_ ;_ @_ "/>
    <numFmt numFmtId="181" formatCode="0.0_);[Red]\(0.0\)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2" fontId="0" fillId="2" borderId="1" xfId="0" applyNumberFormat="1" applyFill="1" applyBorder="1" applyAlignment="1">
      <alignment horizontal="center" vertical="center"/>
    </xf>
    <xf numFmtId="181" fontId="0" fillId="2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2" fontId="0" fillId="0" borderId="1" xfId="0" applyNumberFormat="1" applyFill="1" applyBorder="1" applyAlignment="1">
      <alignment horizontal="center" vertical="center"/>
    </xf>
    <xf numFmtId="181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81" fontId="0" fillId="2" borderId="2" xfId="0" applyNumberFormat="1" applyFill="1" applyBorder="1" applyAlignment="1">
      <alignment horizontal="center" vertical="center"/>
    </xf>
    <xf numFmtId="181" fontId="0" fillId="2" borderId="4" xfId="0" applyNumberFormat="1" applyFill="1" applyBorder="1" applyAlignment="1">
      <alignment horizontal="center" vertical="center"/>
    </xf>
    <xf numFmtId="181" fontId="0" fillId="0" borderId="2" xfId="0" applyNumberFormat="1" applyFill="1" applyBorder="1" applyAlignment="1">
      <alignment horizontal="center" vertical="center"/>
    </xf>
    <xf numFmtId="181" fontId="0" fillId="0" borderId="4" xfId="0" applyNumberFormat="1" applyFill="1" applyBorder="1" applyAlignment="1">
      <alignment horizontal="center" vertic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tabSelected="1" topLeftCell="A55" workbookViewId="0">
      <selection activeCell="U3" sqref="U3"/>
    </sheetView>
  </sheetViews>
  <sheetFormatPr defaultRowHeight="13.9" x14ac:dyDescent="0.4"/>
  <cols>
    <col min="1" max="1" width="7.73046875" style="4" customWidth="1"/>
    <col min="2" max="2" width="9.06640625" style="4"/>
    <col min="3" max="3" width="10.46484375" style="4" customWidth="1"/>
    <col min="4" max="16384" width="9.06640625" style="4"/>
  </cols>
  <sheetData>
    <row r="1" spans="1:20" x14ac:dyDescent="0.4">
      <c r="F1" s="9" t="s">
        <v>24</v>
      </c>
      <c r="G1" s="10"/>
      <c r="H1" s="10"/>
      <c r="I1" s="10"/>
      <c r="J1" s="11"/>
      <c r="K1" s="9" t="s">
        <v>25</v>
      </c>
      <c r="L1" s="10"/>
      <c r="M1" s="10"/>
      <c r="N1" s="10"/>
      <c r="O1" s="11"/>
      <c r="P1" s="9" t="s">
        <v>27</v>
      </c>
      <c r="Q1" s="10"/>
      <c r="R1" s="10"/>
      <c r="S1" s="10"/>
      <c r="T1" s="11"/>
    </row>
    <row r="2" spans="1:20" ht="26.65" customHeight="1" x14ac:dyDescent="0.4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3"/>
      <c r="K2" s="2" t="s">
        <v>5</v>
      </c>
      <c r="L2" s="2" t="s">
        <v>6</v>
      </c>
      <c r="M2" s="2" t="s">
        <v>7</v>
      </c>
      <c r="N2" s="3" t="s">
        <v>8</v>
      </c>
      <c r="O2" s="3"/>
      <c r="P2" s="2" t="s">
        <v>5</v>
      </c>
      <c r="Q2" s="2" t="s">
        <v>6</v>
      </c>
      <c r="R2" s="2" t="s">
        <v>7</v>
      </c>
      <c r="S2" s="3" t="s">
        <v>8</v>
      </c>
      <c r="T2" s="3"/>
    </row>
    <row r="3" spans="1:20" ht="24.4" customHeight="1" x14ac:dyDescent="0.4">
      <c r="A3" s="1"/>
      <c r="B3" s="1"/>
      <c r="C3" s="2"/>
      <c r="D3" s="2"/>
      <c r="E3" s="2"/>
      <c r="F3" s="2"/>
      <c r="G3" s="2"/>
      <c r="H3" s="2"/>
      <c r="I3" s="4" t="s">
        <v>9</v>
      </c>
      <c r="J3" s="4" t="s">
        <v>10</v>
      </c>
      <c r="K3" s="2"/>
      <c r="L3" s="2"/>
      <c r="M3" s="2"/>
      <c r="N3" s="4" t="s">
        <v>9</v>
      </c>
      <c r="O3" s="4" t="s">
        <v>10</v>
      </c>
      <c r="P3" s="2"/>
      <c r="Q3" s="2"/>
      <c r="R3" s="2"/>
      <c r="S3" s="4" t="s">
        <v>9</v>
      </c>
      <c r="T3" s="4" t="s">
        <v>10</v>
      </c>
    </row>
    <row r="4" spans="1:20" x14ac:dyDescent="0.4">
      <c r="A4" s="5">
        <v>1</v>
      </c>
      <c r="B4" s="5">
        <v>0</v>
      </c>
      <c r="C4" s="5" t="s">
        <v>11</v>
      </c>
      <c r="D4" s="6">
        <v>0.5</v>
      </c>
      <c r="E4" s="5">
        <v>1</v>
      </c>
      <c r="F4" s="5">
        <v>52</v>
      </c>
      <c r="G4" s="5">
        <f>E4*F4*A4</f>
        <v>52</v>
      </c>
      <c r="H4" s="7">
        <f>G4*D4</f>
        <v>26</v>
      </c>
      <c r="I4" s="7">
        <f>H4/4</f>
        <v>6.5</v>
      </c>
      <c r="J4" s="7">
        <f>H4/3.6</f>
        <v>7.2222222222222223</v>
      </c>
      <c r="K4" s="5">
        <v>108</v>
      </c>
      <c r="L4" s="5">
        <f>E4*K4*A4</f>
        <v>108</v>
      </c>
      <c r="M4" s="7">
        <f>L4*D4</f>
        <v>54</v>
      </c>
      <c r="N4" s="7">
        <f>M4/4</f>
        <v>13.5</v>
      </c>
      <c r="O4" s="7">
        <f>M4/3.6</f>
        <v>15</v>
      </c>
      <c r="P4" s="5">
        <v>234</v>
      </c>
      <c r="Q4" s="5">
        <f>E4*P4*A4</f>
        <v>234</v>
      </c>
      <c r="R4" s="7">
        <f>Q4*D4</f>
        <v>117</v>
      </c>
      <c r="S4" s="7">
        <f>R4/4</f>
        <v>29.25</v>
      </c>
      <c r="T4" s="7">
        <f>R4/3.6</f>
        <v>32.5</v>
      </c>
    </row>
    <row r="5" spans="1:20" x14ac:dyDescent="0.4">
      <c r="A5" s="5">
        <v>1</v>
      </c>
      <c r="B5" s="5">
        <v>1</v>
      </c>
      <c r="C5" s="5" t="s">
        <v>12</v>
      </c>
      <c r="D5" s="6">
        <v>0.5</v>
      </c>
      <c r="E5" s="5">
        <v>2</v>
      </c>
      <c r="F5" s="5">
        <v>52</v>
      </c>
      <c r="G5" s="5">
        <f>E5*F5*A5</f>
        <v>104</v>
      </c>
      <c r="H5" s="7">
        <f>G5*D5</f>
        <v>52</v>
      </c>
      <c r="I5" s="7">
        <f t="shared" ref="I5:I12" si="0">H5/4</f>
        <v>13</v>
      </c>
      <c r="J5" s="7">
        <f t="shared" ref="J5:J12" si="1">H5/3.6</f>
        <v>14.444444444444445</v>
      </c>
      <c r="K5" s="5">
        <v>108</v>
      </c>
      <c r="L5" s="5">
        <f>E5*K5*A5</f>
        <v>216</v>
      </c>
      <c r="M5" s="7">
        <f>L5*D5</f>
        <v>108</v>
      </c>
      <c r="N5" s="7">
        <f t="shared" ref="N5:N68" si="2">M5/4</f>
        <v>27</v>
      </c>
      <c r="O5" s="7">
        <f t="shared" ref="O5:O68" si="3">M5/3.6</f>
        <v>30</v>
      </c>
      <c r="P5" s="5">
        <v>234</v>
      </c>
      <c r="Q5" s="5">
        <f t="shared" ref="Q5:Q68" si="4">E5*P5*A5</f>
        <v>468</v>
      </c>
      <c r="R5" s="7">
        <f t="shared" ref="R5:R68" si="5">Q5*D5</f>
        <v>234</v>
      </c>
      <c r="S5" s="7">
        <f t="shared" ref="S5:S68" si="6">R5/4</f>
        <v>58.5</v>
      </c>
      <c r="T5" s="7">
        <f t="shared" ref="T5:T68" si="7">R5/3.6</f>
        <v>65</v>
      </c>
    </row>
    <row r="6" spans="1:20" x14ac:dyDescent="0.4">
      <c r="A6" s="5">
        <v>1</v>
      </c>
      <c r="B6" s="5">
        <v>2</v>
      </c>
      <c r="C6" s="5" t="s">
        <v>13</v>
      </c>
      <c r="D6" s="6">
        <v>0.75</v>
      </c>
      <c r="E6" s="5">
        <v>2</v>
      </c>
      <c r="F6" s="5">
        <v>52</v>
      </c>
      <c r="G6" s="5">
        <f>E6*F6*A6</f>
        <v>104</v>
      </c>
      <c r="H6" s="7">
        <f>G6*D6</f>
        <v>78</v>
      </c>
      <c r="I6" s="7">
        <f t="shared" si="0"/>
        <v>19.5</v>
      </c>
      <c r="J6" s="7">
        <f t="shared" si="1"/>
        <v>21.666666666666668</v>
      </c>
      <c r="K6" s="5">
        <v>108</v>
      </c>
      <c r="L6" s="5">
        <f>E6*K6*A6</f>
        <v>216</v>
      </c>
      <c r="M6" s="7">
        <f>L6*D6</f>
        <v>162</v>
      </c>
      <c r="N6" s="7">
        <f t="shared" si="2"/>
        <v>40.5</v>
      </c>
      <c r="O6" s="7">
        <f t="shared" si="3"/>
        <v>45</v>
      </c>
      <c r="P6" s="5">
        <v>234</v>
      </c>
      <c r="Q6" s="5">
        <f t="shared" si="4"/>
        <v>468</v>
      </c>
      <c r="R6" s="7">
        <f t="shared" si="5"/>
        <v>351</v>
      </c>
      <c r="S6" s="7">
        <f t="shared" si="6"/>
        <v>87.75</v>
      </c>
      <c r="T6" s="7">
        <f t="shared" si="7"/>
        <v>97.5</v>
      </c>
    </row>
    <row r="7" spans="1:20" x14ac:dyDescent="0.4">
      <c r="A7" s="5">
        <v>1</v>
      </c>
      <c r="B7" s="5">
        <v>3</v>
      </c>
      <c r="C7" s="5" t="s">
        <v>14</v>
      </c>
      <c r="D7" s="6">
        <v>0.5</v>
      </c>
      <c r="E7" s="5">
        <v>4</v>
      </c>
      <c r="F7" s="5">
        <v>52</v>
      </c>
      <c r="G7" s="5">
        <f>E7*F7*A7</f>
        <v>208</v>
      </c>
      <c r="H7" s="7">
        <f>G7*D7</f>
        <v>104</v>
      </c>
      <c r="I7" s="7">
        <f t="shared" si="0"/>
        <v>26</v>
      </c>
      <c r="J7" s="7">
        <f t="shared" si="1"/>
        <v>28.888888888888889</v>
      </c>
      <c r="K7" s="5">
        <v>108</v>
      </c>
      <c r="L7" s="5">
        <f>E7*K7*A7</f>
        <v>432</v>
      </c>
      <c r="M7" s="7">
        <f>L7*D7</f>
        <v>216</v>
      </c>
      <c r="N7" s="7">
        <f t="shared" si="2"/>
        <v>54</v>
      </c>
      <c r="O7" s="7">
        <f t="shared" si="3"/>
        <v>60</v>
      </c>
      <c r="P7" s="5">
        <v>234</v>
      </c>
      <c r="Q7" s="5">
        <f t="shared" si="4"/>
        <v>936</v>
      </c>
      <c r="R7" s="7">
        <f t="shared" si="5"/>
        <v>468</v>
      </c>
      <c r="S7" s="7">
        <f t="shared" si="6"/>
        <v>117</v>
      </c>
      <c r="T7" s="7">
        <f t="shared" si="7"/>
        <v>130</v>
      </c>
    </row>
    <row r="8" spans="1:20" x14ac:dyDescent="0.4">
      <c r="A8" s="5">
        <v>1</v>
      </c>
      <c r="B8" s="5">
        <v>4</v>
      </c>
      <c r="C8" s="5" t="s">
        <v>14</v>
      </c>
      <c r="D8" s="6">
        <v>0.75</v>
      </c>
      <c r="E8" s="5">
        <v>4</v>
      </c>
      <c r="F8" s="5">
        <v>52</v>
      </c>
      <c r="G8" s="5">
        <f>E8*F8*A8</f>
        <v>208</v>
      </c>
      <c r="H8" s="7">
        <f>G8*D8</f>
        <v>156</v>
      </c>
      <c r="I8" s="7">
        <f t="shared" si="0"/>
        <v>39</v>
      </c>
      <c r="J8" s="7">
        <f t="shared" si="1"/>
        <v>43.333333333333336</v>
      </c>
      <c r="K8" s="5">
        <v>108</v>
      </c>
      <c r="L8" s="5">
        <f>E8*K8*A8</f>
        <v>432</v>
      </c>
      <c r="M8" s="7">
        <f>L8*D8</f>
        <v>324</v>
      </c>
      <c r="N8" s="7">
        <f t="shared" si="2"/>
        <v>81</v>
      </c>
      <c r="O8" s="7">
        <f t="shared" si="3"/>
        <v>90</v>
      </c>
      <c r="P8" s="5">
        <v>234</v>
      </c>
      <c r="Q8" s="5">
        <f t="shared" si="4"/>
        <v>936</v>
      </c>
      <c r="R8" s="7">
        <f t="shared" si="5"/>
        <v>702</v>
      </c>
      <c r="S8" s="7">
        <f t="shared" si="6"/>
        <v>175.5</v>
      </c>
      <c r="T8" s="7">
        <f t="shared" si="7"/>
        <v>195</v>
      </c>
    </row>
    <row r="9" spans="1:20" x14ac:dyDescent="0.4">
      <c r="A9" s="5">
        <v>1</v>
      </c>
      <c r="B9" s="5">
        <v>5</v>
      </c>
      <c r="C9" s="5" t="s">
        <v>15</v>
      </c>
      <c r="D9" s="6">
        <v>0.66666666666666663</v>
      </c>
      <c r="E9" s="5">
        <v>6</v>
      </c>
      <c r="F9" s="5">
        <v>52</v>
      </c>
      <c r="G9" s="5">
        <f>E9*F9*A9</f>
        <v>312</v>
      </c>
      <c r="H9" s="7">
        <f>G9*D9</f>
        <v>208</v>
      </c>
      <c r="I9" s="7">
        <f t="shared" si="0"/>
        <v>52</v>
      </c>
      <c r="J9" s="7">
        <f t="shared" si="1"/>
        <v>57.777777777777779</v>
      </c>
      <c r="K9" s="5">
        <v>108</v>
      </c>
      <c r="L9" s="5">
        <f>E9*K9*A9</f>
        <v>648</v>
      </c>
      <c r="M9" s="7">
        <f>L9*D9</f>
        <v>432</v>
      </c>
      <c r="N9" s="7">
        <f t="shared" si="2"/>
        <v>108</v>
      </c>
      <c r="O9" s="7">
        <f t="shared" si="3"/>
        <v>120</v>
      </c>
      <c r="P9" s="5">
        <v>234</v>
      </c>
      <c r="Q9" s="5">
        <f t="shared" si="4"/>
        <v>1404</v>
      </c>
      <c r="R9" s="7">
        <f t="shared" si="5"/>
        <v>936</v>
      </c>
      <c r="S9" s="7">
        <f t="shared" si="6"/>
        <v>234</v>
      </c>
      <c r="T9" s="7">
        <f t="shared" si="7"/>
        <v>260</v>
      </c>
    </row>
    <row r="10" spans="1:20" x14ac:dyDescent="0.4">
      <c r="A10" s="5">
        <v>1</v>
      </c>
      <c r="B10" s="5">
        <v>6</v>
      </c>
      <c r="C10" s="5" t="s">
        <v>15</v>
      </c>
      <c r="D10" s="6">
        <v>0.75</v>
      </c>
      <c r="E10" s="5">
        <v>6</v>
      </c>
      <c r="F10" s="5">
        <v>52</v>
      </c>
      <c r="G10" s="5">
        <f>E10*F10*A10</f>
        <v>312</v>
      </c>
      <c r="H10" s="7">
        <f>G10*D10</f>
        <v>234</v>
      </c>
      <c r="I10" s="7">
        <f t="shared" si="0"/>
        <v>58.5</v>
      </c>
      <c r="J10" s="7">
        <f t="shared" si="1"/>
        <v>65</v>
      </c>
      <c r="K10" s="5">
        <v>108</v>
      </c>
      <c r="L10" s="5">
        <f>E10*K10*A10</f>
        <v>648</v>
      </c>
      <c r="M10" s="7">
        <f>L10*D10</f>
        <v>486</v>
      </c>
      <c r="N10" s="7">
        <f t="shared" si="2"/>
        <v>121.5</v>
      </c>
      <c r="O10" s="7">
        <f t="shared" si="3"/>
        <v>135</v>
      </c>
      <c r="P10" s="5">
        <v>234</v>
      </c>
      <c r="Q10" s="5">
        <f t="shared" si="4"/>
        <v>1404</v>
      </c>
      <c r="R10" s="7">
        <f t="shared" si="5"/>
        <v>1053</v>
      </c>
      <c r="S10" s="7">
        <f t="shared" si="6"/>
        <v>263.25</v>
      </c>
      <c r="T10" s="7">
        <f t="shared" si="7"/>
        <v>292.5</v>
      </c>
    </row>
    <row r="11" spans="1:20" x14ac:dyDescent="0.4">
      <c r="A11" s="5">
        <v>1</v>
      </c>
      <c r="B11" s="5">
        <v>7</v>
      </c>
      <c r="C11" s="5" t="s">
        <v>15</v>
      </c>
      <c r="D11" s="6">
        <v>0.83333333333333337</v>
      </c>
      <c r="E11" s="5">
        <v>6</v>
      </c>
      <c r="F11" s="5">
        <v>52</v>
      </c>
      <c r="G11" s="5">
        <f>E11*F11*A11</f>
        <v>312</v>
      </c>
      <c r="H11" s="7">
        <f>G11*D11</f>
        <v>260</v>
      </c>
      <c r="I11" s="7">
        <f t="shared" si="0"/>
        <v>65</v>
      </c>
      <c r="J11" s="7">
        <f t="shared" si="1"/>
        <v>72.222222222222214</v>
      </c>
      <c r="K11" s="5">
        <v>108</v>
      </c>
      <c r="L11" s="5">
        <f>E11*K11*A11</f>
        <v>648</v>
      </c>
      <c r="M11" s="7">
        <f>L11*D11</f>
        <v>540</v>
      </c>
      <c r="N11" s="7">
        <f t="shared" si="2"/>
        <v>135</v>
      </c>
      <c r="O11" s="7">
        <f t="shared" si="3"/>
        <v>150</v>
      </c>
      <c r="P11" s="5">
        <v>234</v>
      </c>
      <c r="Q11" s="5">
        <f t="shared" si="4"/>
        <v>1404</v>
      </c>
      <c r="R11" s="7">
        <f t="shared" si="5"/>
        <v>1170</v>
      </c>
      <c r="S11" s="7">
        <f t="shared" si="6"/>
        <v>292.5</v>
      </c>
      <c r="T11" s="7">
        <f t="shared" si="7"/>
        <v>325</v>
      </c>
    </row>
    <row r="12" spans="1:20" x14ac:dyDescent="0.4">
      <c r="A12" s="5">
        <v>1</v>
      </c>
      <c r="B12" s="5">
        <v>8</v>
      </c>
      <c r="C12" s="5" t="s">
        <v>17</v>
      </c>
      <c r="D12" s="6">
        <v>0.75</v>
      </c>
      <c r="E12" s="5">
        <v>8</v>
      </c>
      <c r="F12" s="5">
        <v>52</v>
      </c>
      <c r="G12" s="5">
        <f>E12*F12*A12</f>
        <v>416</v>
      </c>
      <c r="H12" s="7">
        <f>G12*D12</f>
        <v>312</v>
      </c>
      <c r="I12" s="7">
        <f t="shared" si="0"/>
        <v>78</v>
      </c>
      <c r="J12" s="7">
        <f t="shared" si="1"/>
        <v>86.666666666666671</v>
      </c>
      <c r="K12" s="5">
        <v>108</v>
      </c>
      <c r="L12" s="5">
        <f>E12*K12*A12</f>
        <v>864</v>
      </c>
      <c r="M12" s="7">
        <f>L12*D12</f>
        <v>648</v>
      </c>
      <c r="N12" s="7">
        <f t="shared" si="2"/>
        <v>162</v>
      </c>
      <c r="O12" s="7">
        <f t="shared" si="3"/>
        <v>180</v>
      </c>
      <c r="P12" s="5">
        <v>234</v>
      </c>
      <c r="Q12" s="5">
        <f t="shared" si="4"/>
        <v>1872</v>
      </c>
      <c r="R12" s="7">
        <f t="shared" si="5"/>
        <v>1404</v>
      </c>
      <c r="S12" s="7">
        <f t="shared" si="6"/>
        <v>351</v>
      </c>
      <c r="T12" s="7">
        <f t="shared" si="7"/>
        <v>390</v>
      </c>
    </row>
    <row r="13" spans="1:20" x14ac:dyDescent="0.4">
      <c r="A13" s="5">
        <v>1</v>
      </c>
      <c r="B13" s="5">
        <v>9</v>
      </c>
      <c r="C13" s="5" t="s">
        <v>16</v>
      </c>
      <c r="D13" s="6">
        <v>0.83333333333333337</v>
      </c>
      <c r="E13" s="5">
        <v>8</v>
      </c>
      <c r="F13" s="5">
        <v>52</v>
      </c>
      <c r="G13" s="5">
        <f>E13*F13*A13</f>
        <v>416</v>
      </c>
      <c r="H13" s="7">
        <f>G13*D13</f>
        <v>346.66666666666669</v>
      </c>
      <c r="I13" s="12" t="s">
        <v>20</v>
      </c>
      <c r="J13" s="13"/>
      <c r="K13" s="5">
        <v>108</v>
      </c>
      <c r="L13" s="5">
        <f>E13*K13*A13</f>
        <v>864</v>
      </c>
      <c r="M13" s="7">
        <f>L13*D13</f>
        <v>720</v>
      </c>
      <c r="N13" s="7">
        <f t="shared" si="2"/>
        <v>180</v>
      </c>
      <c r="O13" s="7">
        <f t="shared" si="3"/>
        <v>200</v>
      </c>
      <c r="P13" s="5">
        <v>234</v>
      </c>
      <c r="Q13" s="5">
        <f t="shared" si="4"/>
        <v>1872</v>
      </c>
      <c r="R13" s="7">
        <f t="shared" si="5"/>
        <v>1560</v>
      </c>
      <c r="S13" s="7">
        <f t="shared" si="6"/>
        <v>390</v>
      </c>
      <c r="T13" s="7">
        <f t="shared" si="7"/>
        <v>433.33333333333331</v>
      </c>
    </row>
    <row r="14" spans="1:20" x14ac:dyDescent="0.4">
      <c r="A14" s="8">
        <v>2</v>
      </c>
      <c r="B14" s="8">
        <v>0</v>
      </c>
      <c r="C14" s="8" t="s">
        <v>11</v>
      </c>
      <c r="D14" s="14">
        <v>0.5</v>
      </c>
      <c r="E14" s="8">
        <v>1</v>
      </c>
      <c r="F14" s="8">
        <v>52</v>
      </c>
      <c r="G14" s="8">
        <f>E14*F14*A14</f>
        <v>104</v>
      </c>
      <c r="H14" s="15">
        <f>G14*D14</f>
        <v>52</v>
      </c>
      <c r="I14" s="15">
        <f>H14/4</f>
        <v>13</v>
      </c>
      <c r="J14" s="15">
        <f>H14/3.6</f>
        <v>14.444444444444445</v>
      </c>
      <c r="K14" s="8">
        <v>108</v>
      </c>
      <c r="L14" s="8">
        <f>E14*K14*A14</f>
        <v>216</v>
      </c>
      <c r="M14" s="15">
        <f>L14*D14</f>
        <v>108</v>
      </c>
      <c r="N14" s="15">
        <f t="shared" si="2"/>
        <v>27</v>
      </c>
      <c r="O14" s="15">
        <f t="shared" si="3"/>
        <v>30</v>
      </c>
      <c r="P14" s="8">
        <v>234</v>
      </c>
      <c r="Q14" s="8">
        <f t="shared" si="4"/>
        <v>468</v>
      </c>
      <c r="R14" s="15">
        <f t="shared" si="5"/>
        <v>234</v>
      </c>
      <c r="S14" s="15">
        <f t="shared" si="6"/>
        <v>58.5</v>
      </c>
      <c r="T14" s="15">
        <f t="shared" si="7"/>
        <v>65</v>
      </c>
    </row>
    <row r="15" spans="1:20" x14ac:dyDescent="0.4">
      <c r="A15" s="8">
        <v>2</v>
      </c>
      <c r="B15" s="8">
        <v>1</v>
      </c>
      <c r="C15" s="8" t="s">
        <v>12</v>
      </c>
      <c r="D15" s="14">
        <v>0.5</v>
      </c>
      <c r="E15" s="8">
        <v>2</v>
      </c>
      <c r="F15" s="8">
        <v>52</v>
      </c>
      <c r="G15" s="8">
        <f>E15*F15*A15</f>
        <v>208</v>
      </c>
      <c r="H15" s="15">
        <f>G15*D15</f>
        <v>104</v>
      </c>
      <c r="I15" s="15">
        <f t="shared" ref="I15:I22" si="8">H15/4</f>
        <v>26</v>
      </c>
      <c r="J15" s="15">
        <f t="shared" ref="J15:J22" si="9">H15/3.6</f>
        <v>28.888888888888889</v>
      </c>
      <c r="K15" s="8">
        <v>108</v>
      </c>
      <c r="L15" s="8">
        <f>E15*K15*A15</f>
        <v>432</v>
      </c>
      <c r="M15" s="15">
        <f>L15*D15</f>
        <v>216</v>
      </c>
      <c r="N15" s="15">
        <f t="shared" si="2"/>
        <v>54</v>
      </c>
      <c r="O15" s="15">
        <f t="shared" si="3"/>
        <v>60</v>
      </c>
      <c r="P15" s="8">
        <v>234</v>
      </c>
      <c r="Q15" s="8">
        <f t="shared" si="4"/>
        <v>936</v>
      </c>
      <c r="R15" s="15">
        <f t="shared" si="5"/>
        <v>468</v>
      </c>
      <c r="S15" s="15">
        <f t="shared" si="6"/>
        <v>117</v>
      </c>
      <c r="T15" s="15">
        <f t="shared" si="7"/>
        <v>130</v>
      </c>
    </row>
    <row r="16" spans="1:20" x14ac:dyDescent="0.4">
      <c r="A16" s="8">
        <v>2</v>
      </c>
      <c r="B16" s="8">
        <v>2</v>
      </c>
      <c r="C16" s="8" t="s">
        <v>13</v>
      </c>
      <c r="D16" s="14">
        <v>0.75</v>
      </c>
      <c r="E16" s="8">
        <v>2</v>
      </c>
      <c r="F16" s="8">
        <v>52</v>
      </c>
      <c r="G16" s="8">
        <f>E16*F16*A16</f>
        <v>208</v>
      </c>
      <c r="H16" s="15">
        <f>G16*D16</f>
        <v>156</v>
      </c>
      <c r="I16" s="15">
        <f t="shared" si="8"/>
        <v>39</v>
      </c>
      <c r="J16" s="15">
        <f t="shared" si="9"/>
        <v>43.333333333333336</v>
      </c>
      <c r="K16" s="8">
        <v>108</v>
      </c>
      <c r="L16" s="8">
        <f>E16*K16*A16</f>
        <v>432</v>
      </c>
      <c r="M16" s="15">
        <f>L16*D16</f>
        <v>324</v>
      </c>
      <c r="N16" s="15">
        <f t="shared" si="2"/>
        <v>81</v>
      </c>
      <c r="O16" s="15">
        <f t="shared" si="3"/>
        <v>90</v>
      </c>
      <c r="P16" s="8">
        <v>234</v>
      </c>
      <c r="Q16" s="8">
        <f t="shared" si="4"/>
        <v>936</v>
      </c>
      <c r="R16" s="15">
        <f t="shared" si="5"/>
        <v>702</v>
      </c>
      <c r="S16" s="15">
        <f t="shared" si="6"/>
        <v>175.5</v>
      </c>
      <c r="T16" s="15">
        <f t="shared" si="7"/>
        <v>195</v>
      </c>
    </row>
    <row r="17" spans="1:20" x14ac:dyDescent="0.4">
      <c r="A17" s="8">
        <v>2</v>
      </c>
      <c r="B17" s="8">
        <v>3</v>
      </c>
      <c r="C17" s="8" t="s">
        <v>14</v>
      </c>
      <c r="D17" s="14">
        <v>0.5</v>
      </c>
      <c r="E17" s="8">
        <v>4</v>
      </c>
      <c r="F17" s="8">
        <v>52</v>
      </c>
      <c r="G17" s="8">
        <f>E17*F17*A17</f>
        <v>416</v>
      </c>
      <c r="H17" s="15">
        <f>G17*D17</f>
        <v>208</v>
      </c>
      <c r="I17" s="15">
        <f t="shared" si="8"/>
        <v>52</v>
      </c>
      <c r="J17" s="15">
        <f t="shared" si="9"/>
        <v>57.777777777777779</v>
      </c>
      <c r="K17" s="8">
        <v>108</v>
      </c>
      <c r="L17" s="8">
        <f>E17*K17*A17</f>
        <v>864</v>
      </c>
      <c r="M17" s="15">
        <f>L17*D17</f>
        <v>432</v>
      </c>
      <c r="N17" s="15">
        <f t="shared" si="2"/>
        <v>108</v>
      </c>
      <c r="O17" s="15">
        <f t="shared" si="3"/>
        <v>120</v>
      </c>
      <c r="P17" s="8">
        <v>234</v>
      </c>
      <c r="Q17" s="8">
        <f t="shared" si="4"/>
        <v>1872</v>
      </c>
      <c r="R17" s="15">
        <f t="shared" si="5"/>
        <v>936</v>
      </c>
      <c r="S17" s="15">
        <f t="shared" si="6"/>
        <v>234</v>
      </c>
      <c r="T17" s="15">
        <f t="shared" si="7"/>
        <v>260</v>
      </c>
    </row>
    <row r="18" spans="1:20" x14ac:dyDescent="0.4">
      <c r="A18" s="8">
        <v>2</v>
      </c>
      <c r="B18" s="8">
        <v>4</v>
      </c>
      <c r="C18" s="8" t="s">
        <v>14</v>
      </c>
      <c r="D18" s="14">
        <v>0.75</v>
      </c>
      <c r="E18" s="8">
        <v>4</v>
      </c>
      <c r="F18" s="8">
        <v>52</v>
      </c>
      <c r="G18" s="8">
        <f>E18*F18*A18</f>
        <v>416</v>
      </c>
      <c r="H18" s="15">
        <f>G18*D18</f>
        <v>312</v>
      </c>
      <c r="I18" s="15">
        <f t="shared" si="8"/>
        <v>78</v>
      </c>
      <c r="J18" s="15">
        <f t="shared" si="9"/>
        <v>86.666666666666671</v>
      </c>
      <c r="K18" s="8">
        <v>108</v>
      </c>
      <c r="L18" s="8">
        <f>E18*K18*A18</f>
        <v>864</v>
      </c>
      <c r="M18" s="15">
        <f>L18*D18</f>
        <v>648</v>
      </c>
      <c r="N18" s="15">
        <f t="shared" si="2"/>
        <v>162</v>
      </c>
      <c r="O18" s="15">
        <f t="shared" si="3"/>
        <v>180</v>
      </c>
      <c r="P18" s="8">
        <v>234</v>
      </c>
      <c r="Q18" s="8">
        <f t="shared" si="4"/>
        <v>1872</v>
      </c>
      <c r="R18" s="15">
        <f t="shared" si="5"/>
        <v>1404</v>
      </c>
      <c r="S18" s="15">
        <f t="shared" si="6"/>
        <v>351</v>
      </c>
      <c r="T18" s="15">
        <f t="shared" si="7"/>
        <v>390</v>
      </c>
    </row>
    <row r="19" spans="1:20" x14ac:dyDescent="0.4">
      <c r="A19" s="8">
        <v>2</v>
      </c>
      <c r="B19" s="8">
        <v>5</v>
      </c>
      <c r="C19" s="8" t="s">
        <v>15</v>
      </c>
      <c r="D19" s="14">
        <v>0.66666666666666663</v>
      </c>
      <c r="E19" s="8">
        <v>6</v>
      </c>
      <c r="F19" s="8">
        <v>52</v>
      </c>
      <c r="G19" s="8">
        <f>E19*F19*A19</f>
        <v>624</v>
      </c>
      <c r="H19" s="15">
        <f>G19*D19</f>
        <v>416</v>
      </c>
      <c r="I19" s="15">
        <f t="shared" si="8"/>
        <v>104</v>
      </c>
      <c r="J19" s="15">
        <f t="shared" si="9"/>
        <v>115.55555555555556</v>
      </c>
      <c r="K19" s="8">
        <v>108</v>
      </c>
      <c r="L19" s="8">
        <f>E19*K19*A19</f>
        <v>1296</v>
      </c>
      <c r="M19" s="15">
        <f>L19*D19</f>
        <v>864</v>
      </c>
      <c r="N19" s="15">
        <f t="shared" si="2"/>
        <v>216</v>
      </c>
      <c r="O19" s="15">
        <f t="shared" si="3"/>
        <v>240</v>
      </c>
      <c r="P19" s="8">
        <v>234</v>
      </c>
      <c r="Q19" s="8">
        <f t="shared" si="4"/>
        <v>2808</v>
      </c>
      <c r="R19" s="15">
        <f t="shared" si="5"/>
        <v>1872</v>
      </c>
      <c r="S19" s="15">
        <f t="shared" si="6"/>
        <v>468</v>
      </c>
      <c r="T19" s="15">
        <f t="shared" si="7"/>
        <v>520</v>
      </c>
    </row>
    <row r="20" spans="1:20" x14ac:dyDescent="0.4">
      <c r="A20" s="8">
        <v>2</v>
      </c>
      <c r="B20" s="8">
        <v>6</v>
      </c>
      <c r="C20" s="8" t="s">
        <v>15</v>
      </c>
      <c r="D20" s="14">
        <v>0.75</v>
      </c>
      <c r="E20" s="8">
        <v>6</v>
      </c>
      <c r="F20" s="8">
        <v>52</v>
      </c>
      <c r="G20" s="8">
        <f>E20*F20*A20</f>
        <v>624</v>
      </c>
      <c r="H20" s="15">
        <f>G20*D20</f>
        <v>468</v>
      </c>
      <c r="I20" s="15">
        <f t="shared" si="8"/>
        <v>117</v>
      </c>
      <c r="J20" s="15">
        <f t="shared" si="9"/>
        <v>130</v>
      </c>
      <c r="K20" s="8">
        <v>108</v>
      </c>
      <c r="L20" s="8">
        <f>E20*K20*A20</f>
        <v>1296</v>
      </c>
      <c r="M20" s="15">
        <f>L20*D20</f>
        <v>972</v>
      </c>
      <c r="N20" s="15">
        <f t="shared" si="2"/>
        <v>243</v>
      </c>
      <c r="O20" s="15">
        <f t="shared" si="3"/>
        <v>270</v>
      </c>
      <c r="P20" s="8">
        <v>234</v>
      </c>
      <c r="Q20" s="8">
        <f t="shared" si="4"/>
        <v>2808</v>
      </c>
      <c r="R20" s="15">
        <f t="shared" si="5"/>
        <v>2106</v>
      </c>
      <c r="S20" s="15">
        <f t="shared" si="6"/>
        <v>526.5</v>
      </c>
      <c r="T20" s="15">
        <f t="shared" si="7"/>
        <v>585</v>
      </c>
    </row>
    <row r="21" spans="1:20" x14ac:dyDescent="0.4">
      <c r="A21" s="8">
        <v>2</v>
      </c>
      <c r="B21" s="8">
        <v>7</v>
      </c>
      <c r="C21" s="8" t="s">
        <v>15</v>
      </c>
      <c r="D21" s="14">
        <v>0.83333333333333337</v>
      </c>
      <c r="E21" s="8">
        <v>6</v>
      </c>
      <c r="F21" s="8">
        <v>52</v>
      </c>
      <c r="G21" s="8">
        <f>E21*F21*A21</f>
        <v>624</v>
      </c>
      <c r="H21" s="15">
        <f>G21*D21</f>
        <v>520</v>
      </c>
      <c r="I21" s="15">
        <f t="shared" si="8"/>
        <v>130</v>
      </c>
      <c r="J21" s="15">
        <f t="shared" si="9"/>
        <v>144.44444444444443</v>
      </c>
      <c r="K21" s="8">
        <v>108</v>
      </c>
      <c r="L21" s="8">
        <f>E21*K21*A21</f>
        <v>1296</v>
      </c>
      <c r="M21" s="15">
        <f>L21*D21</f>
        <v>1080</v>
      </c>
      <c r="N21" s="15">
        <f t="shared" si="2"/>
        <v>270</v>
      </c>
      <c r="O21" s="15">
        <f t="shared" si="3"/>
        <v>300</v>
      </c>
      <c r="P21" s="8">
        <v>234</v>
      </c>
      <c r="Q21" s="8">
        <f t="shared" si="4"/>
        <v>2808</v>
      </c>
      <c r="R21" s="15">
        <f t="shared" si="5"/>
        <v>2340</v>
      </c>
      <c r="S21" s="15">
        <f t="shared" si="6"/>
        <v>585</v>
      </c>
      <c r="T21" s="15">
        <f t="shared" si="7"/>
        <v>650</v>
      </c>
    </row>
    <row r="22" spans="1:20" x14ac:dyDescent="0.4">
      <c r="A22" s="8">
        <v>2</v>
      </c>
      <c r="B22" s="8">
        <v>8</v>
      </c>
      <c r="C22" s="8" t="s">
        <v>17</v>
      </c>
      <c r="D22" s="14">
        <v>0.75</v>
      </c>
      <c r="E22" s="8">
        <v>8</v>
      </c>
      <c r="F22" s="8">
        <v>52</v>
      </c>
      <c r="G22" s="8">
        <f>E22*F22*A22</f>
        <v>832</v>
      </c>
      <c r="H22" s="15">
        <f>G22*D22</f>
        <v>624</v>
      </c>
      <c r="I22" s="15">
        <f t="shared" si="8"/>
        <v>156</v>
      </c>
      <c r="J22" s="15">
        <f t="shared" si="9"/>
        <v>173.33333333333334</v>
      </c>
      <c r="K22" s="8">
        <v>108</v>
      </c>
      <c r="L22" s="8">
        <f>E22*K22*A22</f>
        <v>1728</v>
      </c>
      <c r="M22" s="15">
        <f>L22*D22</f>
        <v>1296</v>
      </c>
      <c r="N22" s="15">
        <f t="shared" si="2"/>
        <v>324</v>
      </c>
      <c r="O22" s="15">
        <f t="shared" si="3"/>
        <v>360</v>
      </c>
      <c r="P22" s="8">
        <v>234</v>
      </c>
      <c r="Q22" s="8">
        <f t="shared" si="4"/>
        <v>3744</v>
      </c>
      <c r="R22" s="15">
        <f t="shared" si="5"/>
        <v>2808</v>
      </c>
      <c r="S22" s="15">
        <f t="shared" si="6"/>
        <v>702</v>
      </c>
      <c r="T22" s="15">
        <f t="shared" si="7"/>
        <v>780</v>
      </c>
    </row>
    <row r="23" spans="1:20" x14ac:dyDescent="0.4">
      <c r="A23" s="8">
        <v>2</v>
      </c>
      <c r="B23" s="8">
        <v>9</v>
      </c>
      <c r="C23" s="8" t="s">
        <v>16</v>
      </c>
      <c r="D23" s="14">
        <v>0.83333333333333337</v>
      </c>
      <c r="E23" s="8">
        <v>8</v>
      </c>
      <c r="F23" s="8">
        <v>52</v>
      </c>
      <c r="G23" s="8">
        <f>E23*F23*A23</f>
        <v>832</v>
      </c>
      <c r="H23" s="15">
        <f>G23*D23</f>
        <v>693.33333333333337</v>
      </c>
      <c r="I23" s="16" t="s">
        <v>21</v>
      </c>
      <c r="J23" s="17"/>
      <c r="K23" s="8">
        <v>108</v>
      </c>
      <c r="L23" s="8">
        <f>E23*K23*A23</f>
        <v>1728</v>
      </c>
      <c r="M23" s="15">
        <f>L23*D23</f>
        <v>1440</v>
      </c>
      <c r="N23" s="15">
        <f t="shared" si="2"/>
        <v>360</v>
      </c>
      <c r="O23" s="15">
        <f t="shared" si="3"/>
        <v>400</v>
      </c>
      <c r="P23" s="8">
        <v>234</v>
      </c>
      <c r="Q23" s="8">
        <f t="shared" si="4"/>
        <v>3744</v>
      </c>
      <c r="R23" s="15">
        <f t="shared" si="5"/>
        <v>3120</v>
      </c>
      <c r="S23" s="15">
        <f t="shared" si="6"/>
        <v>780</v>
      </c>
      <c r="T23" s="15">
        <f t="shared" si="7"/>
        <v>866.66666666666663</v>
      </c>
    </row>
    <row r="24" spans="1:20" x14ac:dyDescent="0.4">
      <c r="A24" s="5">
        <v>3</v>
      </c>
      <c r="B24" s="5">
        <v>0</v>
      </c>
      <c r="C24" s="5" t="s">
        <v>11</v>
      </c>
      <c r="D24" s="6">
        <v>0.5</v>
      </c>
      <c r="E24" s="5">
        <v>1</v>
      </c>
      <c r="F24" s="5">
        <v>52</v>
      </c>
      <c r="G24" s="5">
        <f>E24*F24*A24</f>
        <v>156</v>
      </c>
      <c r="H24" s="7">
        <f>G24*D24</f>
        <v>78</v>
      </c>
      <c r="I24" s="7">
        <f>H24/4</f>
        <v>19.5</v>
      </c>
      <c r="J24" s="7">
        <f>H24/3.6</f>
        <v>21.666666666666668</v>
      </c>
      <c r="K24" s="5">
        <v>108</v>
      </c>
      <c r="L24" s="5">
        <f>E24*K24*A24</f>
        <v>324</v>
      </c>
      <c r="M24" s="7">
        <f>L24*D24</f>
        <v>162</v>
      </c>
      <c r="N24" s="7">
        <f t="shared" si="2"/>
        <v>40.5</v>
      </c>
      <c r="O24" s="7">
        <f t="shared" si="3"/>
        <v>45</v>
      </c>
      <c r="P24" s="5">
        <v>234</v>
      </c>
      <c r="Q24" s="5">
        <f t="shared" si="4"/>
        <v>702</v>
      </c>
      <c r="R24" s="7">
        <f t="shared" si="5"/>
        <v>351</v>
      </c>
      <c r="S24" s="7">
        <f t="shared" si="6"/>
        <v>87.75</v>
      </c>
      <c r="T24" s="7">
        <f t="shared" si="7"/>
        <v>97.5</v>
      </c>
    </row>
    <row r="25" spans="1:20" x14ac:dyDescent="0.4">
      <c r="A25" s="5">
        <v>3</v>
      </c>
      <c r="B25" s="5">
        <v>1</v>
      </c>
      <c r="C25" s="5" t="s">
        <v>12</v>
      </c>
      <c r="D25" s="6">
        <v>0.5</v>
      </c>
      <c r="E25" s="5">
        <v>2</v>
      </c>
      <c r="F25" s="5">
        <v>52</v>
      </c>
      <c r="G25" s="5">
        <f>E25*F25*A25</f>
        <v>312</v>
      </c>
      <c r="H25" s="7">
        <f>G25*D25</f>
        <v>156</v>
      </c>
      <c r="I25" s="7">
        <f t="shared" ref="I25:I33" si="10">H25/4</f>
        <v>39</v>
      </c>
      <c r="J25" s="7">
        <f t="shared" ref="J25:J33" si="11">H25/3.6</f>
        <v>43.333333333333336</v>
      </c>
      <c r="K25" s="5">
        <v>108</v>
      </c>
      <c r="L25" s="5">
        <f>E25*K25*A25</f>
        <v>648</v>
      </c>
      <c r="M25" s="7">
        <f>L25*D25</f>
        <v>324</v>
      </c>
      <c r="N25" s="7">
        <f t="shared" si="2"/>
        <v>81</v>
      </c>
      <c r="O25" s="7">
        <f t="shared" si="3"/>
        <v>90</v>
      </c>
      <c r="P25" s="5">
        <v>234</v>
      </c>
      <c r="Q25" s="5">
        <f t="shared" si="4"/>
        <v>1404</v>
      </c>
      <c r="R25" s="7">
        <f t="shared" si="5"/>
        <v>702</v>
      </c>
      <c r="S25" s="7">
        <f t="shared" si="6"/>
        <v>175.5</v>
      </c>
      <c r="T25" s="7">
        <f t="shared" si="7"/>
        <v>195</v>
      </c>
    </row>
    <row r="26" spans="1:20" x14ac:dyDescent="0.4">
      <c r="A26" s="5">
        <v>3</v>
      </c>
      <c r="B26" s="5">
        <v>2</v>
      </c>
      <c r="C26" s="5" t="s">
        <v>13</v>
      </c>
      <c r="D26" s="6">
        <v>0.75</v>
      </c>
      <c r="E26" s="5">
        <v>2</v>
      </c>
      <c r="F26" s="5">
        <v>52</v>
      </c>
      <c r="G26" s="5">
        <f>E26*F26*A26</f>
        <v>312</v>
      </c>
      <c r="H26" s="7">
        <f>G26*D26</f>
        <v>234</v>
      </c>
      <c r="I26" s="7">
        <f t="shared" si="10"/>
        <v>58.5</v>
      </c>
      <c r="J26" s="7">
        <f t="shared" si="11"/>
        <v>65</v>
      </c>
      <c r="K26" s="5">
        <v>108</v>
      </c>
      <c r="L26" s="5">
        <f>E26*K26*A26</f>
        <v>648</v>
      </c>
      <c r="M26" s="7">
        <f>L26*D26</f>
        <v>486</v>
      </c>
      <c r="N26" s="7">
        <f t="shared" si="2"/>
        <v>121.5</v>
      </c>
      <c r="O26" s="7">
        <f t="shared" si="3"/>
        <v>135</v>
      </c>
      <c r="P26" s="5">
        <v>234</v>
      </c>
      <c r="Q26" s="5">
        <f t="shared" si="4"/>
        <v>1404</v>
      </c>
      <c r="R26" s="7">
        <f t="shared" si="5"/>
        <v>1053</v>
      </c>
      <c r="S26" s="7">
        <f t="shared" si="6"/>
        <v>263.25</v>
      </c>
      <c r="T26" s="7">
        <f t="shared" si="7"/>
        <v>292.5</v>
      </c>
    </row>
    <row r="27" spans="1:20" x14ac:dyDescent="0.4">
      <c r="A27" s="5">
        <v>3</v>
      </c>
      <c r="B27" s="5">
        <v>3</v>
      </c>
      <c r="C27" s="5" t="s">
        <v>14</v>
      </c>
      <c r="D27" s="6">
        <v>0.5</v>
      </c>
      <c r="E27" s="5">
        <v>4</v>
      </c>
      <c r="F27" s="5">
        <v>52</v>
      </c>
      <c r="G27" s="5">
        <f>E27*F27*A27</f>
        <v>624</v>
      </c>
      <c r="H27" s="7">
        <f>G27*D27</f>
        <v>312</v>
      </c>
      <c r="I27" s="7">
        <f t="shared" si="10"/>
        <v>78</v>
      </c>
      <c r="J27" s="7">
        <f t="shared" si="11"/>
        <v>86.666666666666671</v>
      </c>
      <c r="K27" s="5">
        <v>108</v>
      </c>
      <c r="L27" s="5">
        <f>E27*K27*A27</f>
        <v>1296</v>
      </c>
      <c r="M27" s="7">
        <f>L27*D27</f>
        <v>648</v>
      </c>
      <c r="N27" s="7">
        <f t="shared" si="2"/>
        <v>162</v>
      </c>
      <c r="O27" s="7">
        <f t="shared" si="3"/>
        <v>180</v>
      </c>
      <c r="P27" s="5">
        <v>234</v>
      </c>
      <c r="Q27" s="5">
        <f t="shared" si="4"/>
        <v>2808</v>
      </c>
      <c r="R27" s="7">
        <f t="shared" si="5"/>
        <v>1404</v>
      </c>
      <c r="S27" s="7">
        <f t="shared" si="6"/>
        <v>351</v>
      </c>
      <c r="T27" s="7">
        <f t="shared" si="7"/>
        <v>390</v>
      </c>
    </row>
    <row r="28" spans="1:20" x14ac:dyDescent="0.4">
      <c r="A28" s="5">
        <v>3</v>
      </c>
      <c r="B28" s="5">
        <v>4</v>
      </c>
      <c r="C28" s="5" t="s">
        <v>14</v>
      </c>
      <c r="D28" s="6">
        <v>0.75</v>
      </c>
      <c r="E28" s="5">
        <v>4</v>
      </c>
      <c r="F28" s="5">
        <v>52</v>
      </c>
      <c r="G28" s="5">
        <f>E28*F28*A28</f>
        <v>624</v>
      </c>
      <c r="H28" s="7">
        <f>G28*D28</f>
        <v>468</v>
      </c>
      <c r="I28" s="7">
        <f t="shared" si="10"/>
        <v>117</v>
      </c>
      <c r="J28" s="7">
        <f t="shared" si="11"/>
        <v>130</v>
      </c>
      <c r="K28" s="5">
        <v>108</v>
      </c>
      <c r="L28" s="5">
        <f>E28*K28*A28</f>
        <v>1296</v>
      </c>
      <c r="M28" s="7">
        <f>L28*D28</f>
        <v>972</v>
      </c>
      <c r="N28" s="7">
        <f t="shared" si="2"/>
        <v>243</v>
      </c>
      <c r="O28" s="7">
        <f t="shared" si="3"/>
        <v>270</v>
      </c>
      <c r="P28" s="5">
        <v>234</v>
      </c>
      <c r="Q28" s="5">
        <f t="shared" si="4"/>
        <v>2808</v>
      </c>
      <c r="R28" s="7">
        <f t="shared" si="5"/>
        <v>2106</v>
      </c>
      <c r="S28" s="7">
        <f t="shared" si="6"/>
        <v>526.5</v>
      </c>
      <c r="T28" s="7">
        <f t="shared" si="7"/>
        <v>585</v>
      </c>
    </row>
    <row r="29" spans="1:20" x14ac:dyDescent="0.4">
      <c r="A29" s="5">
        <v>3</v>
      </c>
      <c r="B29" s="5">
        <v>5</v>
      </c>
      <c r="C29" s="5" t="s">
        <v>15</v>
      </c>
      <c r="D29" s="6">
        <v>0.66666666666666663</v>
      </c>
      <c r="E29" s="5">
        <v>6</v>
      </c>
      <c r="F29" s="5">
        <v>52</v>
      </c>
      <c r="G29" s="5">
        <f>E29*F29*A29</f>
        <v>936</v>
      </c>
      <c r="H29" s="7">
        <f>G29*D29</f>
        <v>624</v>
      </c>
      <c r="I29" s="7">
        <f t="shared" si="10"/>
        <v>156</v>
      </c>
      <c r="J29" s="7">
        <f t="shared" si="11"/>
        <v>173.33333333333334</v>
      </c>
      <c r="K29" s="5">
        <v>108</v>
      </c>
      <c r="L29" s="5">
        <f>E29*K29*A29</f>
        <v>1944</v>
      </c>
      <c r="M29" s="7">
        <f>L29*D29</f>
        <v>1296</v>
      </c>
      <c r="N29" s="7">
        <f t="shared" si="2"/>
        <v>324</v>
      </c>
      <c r="O29" s="7">
        <f t="shared" si="3"/>
        <v>360</v>
      </c>
      <c r="P29" s="5">
        <v>234</v>
      </c>
      <c r="Q29" s="5">
        <f t="shared" si="4"/>
        <v>4212</v>
      </c>
      <c r="R29" s="7">
        <f t="shared" si="5"/>
        <v>2808</v>
      </c>
      <c r="S29" s="7">
        <f t="shared" si="6"/>
        <v>702</v>
      </c>
      <c r="T29" s="7">
        <f t="shared" si="7"/>
        <v>780</v>
      </c>
    </row>
    <row r="30" spans="1:20" x14ac:dyDescent="0.4">
      <c r="A30" s="5">
        <v>3</v>
      </c>
      <c r="B30" s="5">
        <v>6</v>
      </c>
      <c r="C30" s="5" t="s">
        <v>15</v>
      </c>
      <c r="D30" s="6">
        <v>0.75</v>
      </c>
      <c r="E30" s="5">
        <v>6</v>
      </c>
      <c r="F30" s="5">
        <v>52</v>
      </c>
      <c r="G30" s="5">
        <f>E30*F30*A30</f>
        <v>936</v>
      </c>
      <c r="H30" s="7">
        <f>G30*D30</f>
        <v>702</v>
      </c>
      <c r="I30" s="7">
        <f t="shared" si="10"/>
        <v>175.5</v>
      </c>
      <c r="J30" s="7">
        <f t="shared" si="11"/>
        <v>195</v>
      </c>
      <c r="K30" s="5">
        <v>108</v>
      </c>
      <c r="L30" s="5">
        <f>E30*K30*A30</f>
        <v>1944</v>
      </c>
      <c r="M30" s="7">
        <f>L30*D30</f>
        <v>1458</v>
      </c>
      <c r="N30" s="7">
        <f t="shared" si="2"/>
        <v>364.5</v>
      </c>
      <c r="O30" s="7">
        <f t="shared" si="3"/>
        <v>405</v>
      </c>
      <c r="P30" s="5">
        <v>234</v>
      </c>
      <c r="Q30" s="5">
        <f t="shared" si="4"/>
        <v>4212</v>
      </c>
      <c r="R30" s="7">
        <f t="shared" si="5"/>
        <v>3159</v>
      </c>
      <c r="S30" s="18" t="s">
        <v>18</v>
      </c>
      <c r="T30" s="19"/>
    </row>
    <row r="31" spans="1:20" x14ac:dyDescent="0.4">
      <c r="A31" s="5">
        <v>3</v>
      </c>
      <c r="B31" s="5">
        <v>7</v>
      </c>
      <c r="C31" s="5" t="s">
        <v>15</v>
      </c>
      <c r="D31" s="6">
        <v>0.83333333333333337</v>
      </c>
      <c r="E31" s="5">
        <v>6</v>
      </c>
      <c r="F31" s="5">
        <v>52</v>
      </c>
      <c r="G31" s="5">
        <f>E31*F31*A31</f>
        <v>936</v>
      </c>
      <c r="H31" s="7">
        <f>G31*D31</f>
        <v>780</v>
      </c>
      <c r="I31" s="7">
        <f t="shared" si="10"/>
        <v>195</v>
      </c>
      <c r="J31" s="7">
        <f t="shared" si="11"/>
        <v>216.66666666666666</v>
      </c>
      <c r="K31" s="5">
        <v>108</v>
      </c>
      <c r="L31" s="5">
        <f>E31*K31*A31</f>
        <v>1944</v>
      </c>
      <c r="M31" s="7">
        <f>L31*D31</f>
        <v>1620</v>
      </c>
      <c r="N31" s="7">
        <f t="shared" si="2"/>
        <v>405</v>
      </c>
      <c r="O31" s="7">
        <f t="shared" si="3"/>
        <v>450</v>
      </c>
      <c r="P31" s="5">
        <v>234</v>
      </c>
      <c r="Q31" s="5">
        <f t="shared" si="4"/>
        <v>4212</v>
      </c>
      <c r="R31" s="7">
        <f t="shared" si="5"/>
        <v>3510</v>
      </c>
      <c r="S31" s="7">
        <f t="shared" si="6"/>
        <v>877.5</v>
      </c>
      <c r="T31" s="7">
        <f t="shared" si="7"/>
        <v>975</v>
      </c>
    </row>
    <row r="32" spans="1:20" x14ac:dyDescent="0.4">
      <c r="A32" s="5">
        <v>3</v>
      </c>
      <c r="B32" s="5">
        <v>8</v>
      </c>
      <c r="C32" s="5" t="s">
        <v>17</v>
      </c>
      <c r="D32" s="6">
        <v>0.75</v>
      </c>
      <c r="E32" s="5">
        <v>8</v>
      </c>
      <c r="F32" s="5">
        <v>52</v>
      </c>
      <c r="G32" s="5">
        <f>E32*F32*A32</f>
        <v>1248</v>
      </c>
      <c r="H32" s="7">
        <f>G32*D32</f>
        <v>936</v>
      </c>
      <c r="I32" s="7">
        <f t="shared" si="10"/>
        <v>234</v>
      </c>
      <c r="J32" s="7">
        <f t="shared" si="11"/>
        <v>260</v>
      </c>
      <c r="K32" s="5">
        <v>108</v>
      </c>
      <c r="L32" s="5">
        <f>E32*K32*A32</f>
        <v>2592</v>
      </c>
      <c r="M32" s="7">
        <f>L32*D32</f>
        <v>1944</v>
      </c>
      <c r="N32" s="7">
        <f t="shared" si="2"/>
        <v>486</v>
      </c>
      <c r="O32" s="7">
        <f t="shared" si="3"/>
        <v>540</v>
      </c>
      <c r="P32" s="5">
        <v>234</v>
      </c>
      <c r="Q32" s="5">
        <f t="shared" si="4"/>
        <v>5616</v>
      </c>
      <c r="R32" s="7">
        <f t="shared" si="5"/>
        <v>4212</v>
      </c>
      <c r="S32" s="7">
        <f t="shared" si="6"/>
        <v>1053</v>
      </c>
      <c r="T32" s="7">
        <f t="shared" si="7"/>
        <v>1170</v>
      </c>
    </row>
    <row r="33" spans="1:20" x14ac:dyDescent="0.4">
      <c r="A33" s="5">
        <v>3</v>
      </c>
      <c r="B33" s="5">
        <v>9</v>
      </c>
      <c r="C33" s="5" t="s">
        <v>19</v>
      </c>
      <c r="D33" s="6">
        <v>0.83333333333333337</v>
      </c>
      <c r="E33" s="5">
        <v>8</v>
      </c>
      <c r="F33" s="5">
        <v>52</v>
      </c>
      <c r="G33" s="5">
        <f>E33*F33*A33</f>
        <v>1248</v>
      </c>
      <c r="H33" s="7">
        <f>G33*D33</f>
        <v>1040</v>
      </c>
      <c r="I33" s="7">
        <f t="shared" si="10"/>
        <v>260</v>
      </c>
      <c r="J33" s="7">
        <f t="shared" si="11"/>
        <v>288.88888888888886</v>
      </c>
      <c r="K33" s="5">
        <v>108</v>
      </c>
      <c r="L33" s="5">
        <f>E33*K33*A33</f>
        <v>2592</v>
      </c>
      <c r="M33" s="7">
        <f>L33*D33</f>
        <v>2160</v>
      </c>
      <c r="N33" s="7">
        <f t="shared" si="2"/>
        <v>540</v>
      </c>
      <c r="O33" s="7">
        <f t="shared" si="3"/>
        <v>600</v>
      </c>
      <c r="P33" s="5">
        <v>234</v>
      </c>
      <c r="Q33" s="5">
        <f t="shared" si="4"/>
        <v>5616</v>
      </c>
      <c r="R33" s="7">
        <f t="shared" si="5"/>
        <v>4680</v>
      </c>
      <c r="S33" s="7">
        <f t="shared" si="6"/>
        <v>1170</v>
      </c>
      <c r="T33" s="7">
        <f t="shared" si="7"/>
        <v>1300</v>
      </c>
    </row>
    <row r="34" spans="1:20" x14ac:dyDescent="0.4">
      <c r="A34" s="8">
        <v>4</v>
      </c>
      <c r="B34" s="8">
        <v>0</v>
      </c>
      <c r="C34" s="8" t="s">
        <v>11</v>
      </c>
      <c r="D34" s="14">
        <v>0.5</v>
      </c>
      <c r="E34" s="8">
        <v>1</v>
      </c>
      <c r="F34" s="8">
        <v>52</v>
      </c>
      <c r="G34" s="8">
        <f>E34*F34*A34</f>
        <v>208</v>
      </c>
      <c r="H34" s="15">
        <f>G34*D34</f>
        <v>104</v>
      </c>
      <c r="I34" s="15">
        <f>H34/4</f>
        <v>26</v>
      </c>
      <c r="J34" s="15">
        <f>H34/3.6</f>
        <v>28.888888888888889</v>
      </c>
      <c r="K34" s="8">
        <v>108</v>
      </c>
      <c r="L34" s="8">
        <f>E34*K34*A34</f>
        <v>432</v>
      </c>
      <c r="M34" s="15">
        <f>L34*D34</f>
        <v>216</v>
      </c>
      <c r="N34" s="15">
        <f t="shared" si="2"/>
        <v>54</v>
      </c>
      <c r="O34" s="15">
        <f t="shared" si="3"/>
        <v>60</v>
      </c>
      <c r="P34" s="8">
        <v>234</v>
      </c>
      <c r="Q34" s="8">
        <f t="shared" si="4"/>
        <v>936</v>
      </c>
      <c r="R34" s="15">
        <f t="shared" si="5"/>
        <v>468</v>
      </c>
      <c r="S34" s="15">
        <f t="shared" si="6"/>
        <v>117</v>
      </c>
      <c r="T34" s="15">
        <f t="shared" si="7"/>
        <v>130</v>
      </c>
    </row>
    <row r="35" spans="1:20" x14ac:dyDescent="0.4">
      <c r="A35" s="8">
        <v>4</v>
      </c>
      <c r="B35" s="8">
        <v>1</v>
      </c>
      <c r="C35" s="8" t="s">
        <v>12</v>
      </c>
      <c r="D35" s="14">
        <v>0.5</v>
      </c>
      <c r="E35" s="8">
        <v>2</v>
      </c>
      <c r="F35" s="8">
        <v>52</v>
      </c>
      <c r="G35" s="8">
        <f>E35*F35*A35</f>
        <v>416</v>
      </c>
      <c r="H35" s="15">
        <f>G35*D35</f>
        <v>208</v>
      </c>
      <c r="I35" s="15">
        <f t="shared" ref="I35:I42" si="12">H35/4</f>
        <v>52</v>
      </c>
      <c r="J35" s="15">
        <f t="shared" ref="J35:J42" si="13">H35/3.6</f>
        <v>57.777777777777779</v>
      </c>
      <c r="K35" s="8">
        <v>108</v>
      </c>
      <c r="L35" s="8">
        <f>E35*K35*A35</f>
        <v>864</v>
      </c>
      <c r="M35" s="15">
        <f>L35*D35</f>
        <v>432</v>
      </c>
      <c r="N35" s="15">
        <f t="shared" si="2"/>
        <v>108</v>
      </c>
      <c r="O35" s="15">
        <f t="shared" si="3"/>
        <v>120</v>
      </c>
      <c r="P35" s="8">
        <v>234</v>
      </c>
      <c r="Q35" s="8">
        <f t="shared" si="4"/>
        <v>1872</v>
      </c>
      <c r="R35" s="15">
        <f t="shared" si="5"/>
        <v>936</v>
      </c>
      <c r="S35" s="15">
        <f t="shared" si="6"/>
        <v>234</v>
      </c>
      <c r="T35" s="15">
        <f t="shared" si="7"/>
        <v>260</v>
      </c>
    </row>
    <row r="36" spans="1:20" x14ac:dyDescent="0.4">
      <c r="A36" s="8">
        <v>4</v>
      </c>
      <c r="B36" s="8">
        <v>2</v>
      </c>
      <c r="C36" s="8" t="s">
        <v>13</v>
      </c>
      <c r="D36" s="14">
        <v>0.75</v>
      </c>
      <c r="E36" s="8">
        <v>2</v>
      </c>
      <c r="F36" s="8">
        <v>52</v>
      </c>
      <c r="G36" s="8">
        <f>E36*F36*A36</f>
        <v>416</v>
      </c>
      <c r="H36" s="15">
        <f>G36*D36</f>
        <v>312</v>
      </c>
      <c r="I36" s="15">
        <f t="shared" si="12"/>
        <v>78</v>
      </c>
      <c r="J36" s="15">
        <f t="shared" si="13"/>
        <v>86.666666666666671</v>
      </c>
      <c r="K36" s="8">
        <v>108</v>
      </c>
      <c r="L36" s="8">
        <f>E36*K36*A36</f>
        <v>864</v>
      </c>
      <c r="M36" s="15">
        <f>L36*D36</f>
        <v>648</v>
      </c>
      <c r="N36" s="15">
        <f t="shared" si="2"/>
        <v>162</v>
      </c>
      <c r="O36" s="15">
        <f t="shared" si="3"/>
        <v>180</v>
      </c>
      <c r="P36" s="8">
        <v>234</v>
      </c>
      <c r="Q36" s="8">
        <f t="shared" si="4"/>
        <v>1872</v>
      </c>
      <c r="R36" s="15">
        <f t="shared" si="5"/>
        <v>1404</v>
      </c>
      <c r="S36" s="15">
        <f t="shared" si="6"/>
        <v>351</v>
      </c>
      <c r="T36" s="15">
        <f t="shared" si="7"/>
        <v>390</v>
      </c>
    </row>
    <row r="37" spans="1:20" x14ac:dyDescent="0.4">
      <c r="A37" s="8">
        <v>4</v>
      </c>
      <c r="B37" s="8">
        <v>3</v>
      </c>
      <c r="C37" s="8" t="s">
        <v>14</v>
      </c>
      <c r="D37" s="14">
        <v>0.5</v>
      </c>
      <c r="E37" s="8">
        <v>4</v>
      </c>
      <c r="F37" s="8">
        <v>52</v>
      </c>
      <c r="G37" s="8">
        <f>E37*F37*A37</f>
        <v>832</v>
      </c>
      <c r="H37" s="15">
        <f>G37*D37</f>
        <v>416</v>
      </c>
      <c r="I37" s="15">
        <f t="shared" si="12"/>
        <v>104</v>
      </c>
      <c r="J37" s="15">
        <f t="shared" si="13"/>
        <v>115.55555555555556</v>
      </c>
      <c r="K37" s="8">
        <v>108</v>
      </c>
      <c r="L37" s="8">
        <f>E37*K37*A37</f>
        <v>1728</v>
      </c>
      <c r="M37" s="15">
        <f>L37*D37</f>
        <v>864</v>
      </c>
      <c r="N37" s="15">
        <f t="shared" si="2"/>
        <v>216</v>
      </c>
      <c r="O37" s="15">
        <f t="shared" si="3"/>
        <v>240</v>
      </c>
      <c r="P37" s="8">
        <v>234</v>
      </c>
      <c r="Q37" s="8">
        <f t="shared" si="4"/>
        <v>3744</v>
      </c>
      <c r="R37" s="15">
        <f t="shared" si="5"/>
        <v>1872</v>
      </c>
      <c r="S37" s="15">
        <f t="shared" si="6"/>
        <v>468</v>
      </c>
      <c r="T37" s="15">
        <f t="shared" si="7"/>
        <v>520</v>
      </c>
    </row>
    <row r="38" spans="1:20" x14ac:dyDescent="0.4">
      <c r="A38" s="8">
        <v>4</v>
      </c>
      <c r="B38" s="8">
        <v>4</v>
      </c>
      <c r="C38" s="8" t="s">
        <v>14</v>
      </c>
      <c r="D38" s="14">
        <v>0.75</v>
      </c>
      <c r="E38" s="8">
        <v>4</v>
      </c>
      <c r="F38" s="8">
        <v>52</v>
      </c>
      <c r="G38" s="8">
        <f>E38*F38*A38</f>
        <v>832</v>
      </c>
      <c r="H38" s="15">
        <f>G38*D38</f>
        <v>624</v>
      </c>
      <c r="I38" s="15">
        <f t="shared" si="12"/>
        <v>156</v>
      </c>
      <c r="J38" s="15">
        <f t="shared" si="13"/>
        <v>173.33333333333334</v>
      </c>
      <c r="K38" s="8">
        <v>108</v>
      </c>
      <c r="L38" s="8">
        <f>E38*K38*A38</f>
        <v>1728</v>
      </c>
      <c r="M38" s="15">
        <f>L38*D38</f>
        <v>1296</v>
      </c>
      <c r="N38" s="15">
        <f t="shared" si="2"/>
        <v>324</v>
      </c>
      <c r="O38" s="15">
        <f t="shared" si="3"/>
        <v>360</v>
      </c>
      <c r="P38" s="8">
        <v>234</v>
      </c>
      <c r="Q38" s="8">
        <f t="shared" si="4"/>
        <v>3744</v>
      </c>
      <c r="R38" s="15">
        <f t="shared" si="5"/>
        <v>2808</v>
      </c>
      <c r="S38" s="15">
        <f t="shared" si="6"/>
        <v>702</v>
      </c>
      <c r="T38" s="15">
        <f t="shared" si="7"/>
        <v>780</v>
      </c>
    </row>
    <row r="39" spans="1:20" x14ac:dyDescent="0.4">
      <c r="A39" s="8">
        <v>4</v>
      </c>
      <c r="B39" s="8">
        <v>5</v>
      </c>
      <c r="C39" s="8" t="s">
        <v>15</v>
      </c>
      <c r="D39" s="14">
        <v>0.66666666666666663</v>
      </c>
      <c r="E39" s="8">
        <v>6</v>
      </c>
      <c r="F39" s="8">
        <v>52</v>
      </c>
      <c r="G39" s="8">
        <f>E39*F39*A39</f>
        <v>1248</v>
      </c>
      <c r="H39" s="15">
        <f>G39*D39</f>
        <v>832</v>
      </c>
      <c r="I39" s="15">
        <f t="shared" si="12"/>
        <v>208</v>
      </c>
      <c r="J39" s="15">
        <f t="shared" si="13"/>
        <v>231.11111111111111</v>
      </c>
      <c r="K39" s="8">
        <v>108</v>
      </c>
      <c r="L39" s="8">
        <f>E39*K39*A39</f>
        <v>2592</v>
      </c>
      <c r="M39" s="15">
        <f>L39*D39</f>
        <v>1728</v>
      </c>
      <c r="N39" s="15">
        <f t="shared" si="2"/>
        <v>432</v>
      </c>
      <c r="O39" s="15">
        <f t="shared" si="3"/>
        <v>480</v>
      </c>
      <c r="P39" s="8">
        <v>234</v>
      </c>
      <c r="Q39" s="8">
        <f t="shared" si="4"/>
        <v>5616</v>
      </c>
      <c r="R39" s="15">
        <f t="shared" si="5"/>
        <v>3744</v>
      </c>
      <c r="S39" s="15">
        <f t="shared" si="6"/>
        <v>936</v>
      </c>
      <c r="T39" s="15">
        <f t="shared" si="7"/>
        <v>1040</v>
      </c>
    </row>
    <row r="40" spans="1:20" x14ac:dyDescent="0.4">
      <c r="A40" s="8">
        <v>4</v>
      </c>
      <c r="B40" s="8">
        <v>6</v>
      </c>
      <c r="C40" s="8" t="s">
        <v>15</v>
      </c>
      <c r="D40" s="14">
        <v>0.75</v>
      </c>
      <c r="E40" s="8">
        <v>6</v>
      </c>
      <c r="F40" s="8">
        <v>52</v>
      </c>
      <c r="G40" s="8">
        <f>E40*F40*A40</f>
        <v>1248</v>
      </c>
      <c r="H40" s="15">
        <f>G40*D40</f>
        <v>936</v>
      </c>
      <c r="I40" s="15">
        <f t="shared" si="12"/>
        <v>234</v>
      </c>
      <c r="J40" s="15">
        <f t="shared" si="13"/>
        <v>260</v>
      </c>
      <c r="K40" s="8">
        <v>108</v>
      </c>
      <c r="L40" s="8">
        <f>E40*K40*A40</f>
        <v>2592</v>
      </c>
      <c r="M40" s="15">
        <f>L40*D40</f>
        <v>1944</v>
      </c>
      <c r="N40" s="15">
        <f t="shared" si="2"/>
        <v>486</v>
      </c>
      <c r="O40" s="15">
        <f t="shared" si="3"/>
        <v>540</v>
      </c>
      <c r="P40" s="8">
        <v>234</v>
      </c>
      <c r="Q40" s="8">
        <f t="shared" si="4"/>
        <v>5616</v>
      </c>
      <c r="R40" s="15">
        <f t="shared" si="5"/>
        <v>4212</v>
      </c>
      <c r="S40" s="15">
        <f t="shared" si="6"/>
        <v>1053</v>
      </c>
      <c r="T40" s="15">
        <f t="shared" si="7"/>
        <v>1170</v>
      </c>
    </row>
    <row r="41" spans="1:20" x14ac:dyDescent="0.4">
      <c r="A41" s="8">
        <v>4</v>
      </c>
      <c r="B41" s="8">
        <v>7</v>
      </c>
      <c r="C41" s="8" t="s">
        <v>15</v>
      </c>
      <c r="D41" s="14">
        <v>0.83333333333333337</v>
      </c>
      <c r="E41" s="8">
        <v>6</v>
      </c>
      <c r="F41" s="8">
        <v>52</v>
      </c>
      <c r="G41" s="8">
        <f>E41*F41*A41</f>
        <v>1248</v>
      </c>
      <c r="H41" s="15">
        <f>G41*D41</f>
        <v>1040</v>
      </c>
      <c r="I41" s="15">
        <f t="shared" si="12"/>
        <v>260</v>
      </c>
      <c r="J41" s="15">
        <f t="shared" si="13"/>
        <v>288.88888888888886</v>
      </c>
      <c r="K41" s="8">
        <v>108</v>
      </c>
      <c r="L41" s="8">
        <f>E41*K41*A41</f>
        <v>2592</v>
      </c>
      <c r="M41" s="15">
        <f>L41*D41</f>
        <v>2160</v>
      </c>
      <c r="N41" s="15">
        <f t="shared" si="2"/>
        <v>540</v>
      </c>
      <c r="O41" s="15">
        <f t="shared" si="3"/>
        <v>600</v>
      </c>
      <c r="P41" s="8">
        <v>234</v>
      </c>
      <c r="Q41" s="8">
        <f t="shared" si="4"/>
        <v>5616</v>
      </c>
      <c r="R41" s="15">
        <f t="shared" si="5"/>
        <v>4680</v>
      </c>
      <c r="S41" s="15">
        <f t="shared" si="6"/>
        <v>1170</v>
      </c>
      <c r="T41" s="15">
        <f t="shared" si="7"/>
        <v>1300</v>
      </c>
    </row>
    <row r="42" spans="1:20" x14ac:dyDescent="0.4">
      <c r="A42" s="8">
        <v>4</v>
      </c>
      <c r="B42" s="8">
        <v>8</v>
      </c>
      <c r="C42" s="8" t="s">
        <v>17</v>
      </c>
      <c r="D42" s="14">
        <v>0.75</v>
      </c>
      <c r="E42" s="8">
        <v>8</v>
      </c>
      <c r="F42" s="8">
        <v>52</v>
      </c>
      <c r="G42" s="8">
        <f>E42*F42*A42</f>
        <v>1664</v>
      </c>
      <c r="H42" s="15">
        <f>G42*D42</f>
        <v>1248</v>
      </c>
      <c r="I42" s="15">
        <f t="shared" si="12"/>
        <v>312</v>
      </c>
      <c r="J42" s="15">
        <f t="shared" si="13"/>
        <v>346.66666666666669</v>
      </c>
      <c r="K42" s="8">
        <v>108</v>
      </c>
      <c r="L42" s="8">
        <f>E42*K42*A42</f>
        <v>3456</v>
      </c>
      <c r="M42" s="15">
        <f>L42*D42</f>
        <v>2592</v>
      </c>
      <c r="N42" s="15">
        <f t="shared" si="2"/>
        <v>648</v>
      </c>
      <c r="O42" s="15">
        <f t="shared" si="3"/>
        <v>720</v>
      </c>
      <c r="P42" s="8">
        <v>234</v>
      </c>
      <c r="Q42" s="8">
        <f t="shared" si="4"/>
        <v>7488</v>
      </c>
      <c r="R42" s="15">
        <f t="shared" si="5"/>
        <v>5616</v>
      </c>
      <c r="S42" s="15">
        <f t="shared" si="6"/>
        <v>1404</v>
      </c>
      <c r="T42" s="15">
        <f t="shared" si="7"/>
        <v>1560</v>
      </c>
    </row>
    <row r="43" spans="1:20" x14ac:dyDescent="0.4">
      <c r="A43" s="8">
        <v>4</v>
      </c>
      <c r="B43" s="8">
        <v>9</v>
      </c>
      <c r="C43" s="8" t="s">
        <v>19</v>
      </c>
      <c r="D43" s="14">
        <v>0.83333333333333337</v>
      </c>
      <c r="E43" s="8">
        <v>8</v>
      </c>
      <c r="F43" s="8">
        <v>52</v>
      </c>
      <c r="G43" s="8">
        <f>E43*F43*A43</f>
        <v>1664</v>
      </c>
      <c r="H43" s="15">
        <f>G43*D43</f>
        <v>1386.6666666666667</v>
      </c>
      <c r="I43" s="16" t="s">
        <v>22</v>
      </c>
      <c r="J43" s="17"/>
      <c r="K43" s="8">
        <v>108</v>
      </c>
      <c r="L43" s="8">
        <f>E43*K43*A43</f>
        <v>3456</v>
      </c>
      <c r="M43" s="15">
        <f>L43*D43</f>
        <v>2880</v>
      </c>
      <c r="N43" s="15">
        <f t="shared" si="2"/>
        <v>720</v>
      </c>
      <c r="O43" s="15">
        <f t="shared" si="3"/>
        <v>800</v>
      </c>
      <c r="P43" s="8">
        <v>234</v>
      </c>
      <c r="Q43" s="8">
        <f t="shared" si="4"/>
        <v>7488</v>
      </c>
      <c r="R43" s="15">
        <f t="shared" si="5"/>
        <v>6240</v>
      </c>
      <c r="S43" s="15">
        <f t="shared" si="6"/>
        <v>1560</v>
      </c>
      <c r="T43" s="15">
        <f t="shared" si="7"/>
        <v>1733.3333333333333</v>
      </c>
    </row>
    <row r="44" spans="1:20" x14ac:dyDescent="0.4">
      <c r="A44" s="5">
        <v>5</v>
      </c>
      <c r="B44" s="5">
        <v>0</v>
      </c>
      <c r="C44" s="5" t="s">
        <v>11</v>
      </c>
      <c r="D44" s="6">
        <v>0.5</v>
      </c>
      <c r="E44" s="5">
        <v>1</v>
      </c>
      <c r="F44" s="5">
        <v>52</v>
      </c>
      <c r="G44" s="5">
        <f>E44*F44*A44</f>
        <v>260</v>
      </c>
      <c r="H44" s="7">
        <f>G44*D44</f>
        <v>130</v>
      </c>
      <c r="I44" s="7">
        <f>H44/4</f>
        <v>32.5</v>
      </c>
      <c r="J44" s="7">
        <f>H44/3.6</f>
        <v>36.111111111111107</v>
      </c>
      <c r="K44" s="5">
        <v>108</v>
      </c>
      <c r="L44" s="5">
        <f>E44*K44*A44</f>
        <v>540</v>
      </c>
      <c r="M44" s="7">
        <f>L44*D44</f>
        <v>270</v>
      </c>
      <c r="N44" s="7">
        <f t="shared" si="2"/>
        <v>67.5</v>
      </c>
      <c r="O44" s="7">
        <f t="shared" si="3"/>
        <v>75</v>
      </c>
      <c r="P44" s="5">
        <v>234</v>
      </c>
      <c r="Q44" s="5">
        <f t="shared" si="4"/>
        <v>1170</v>
      </c>
      <c r="R44" s="7">
        <f t="shared" si="5"/>
        <v>585</v>
      </c>
      <c r="S44" s="7">
        <f t="shared" si="6"/>
        <v>146.25</v>
      </c>
      <c r="T44" s="7">
        <f t="shared" si="7"/>
        <v>162.5</v>
      </c>
    </row>
    <row r="45" spans="1:20" x14ac:dyDescent="0.4">
      <c r="A45" s="5">
        <v>5</v>
      </c>
      <c r="B45" s="5">
        <v>1</v>
      </c>
      <c r="C45" s="5" t="s">
        <v>12</v>
      </c>
      <c r="D45" s="6">
        <v>0.5</v>
      </c>
      <c r="E45" s="5">
        <v>2</v>
      </c>
      <c r="F45" s="5">
        <v>52</v>
      </c>
      <c r="G45" s="5">
        <f>E45*F45*A45</f>
        <v>520</v>
      </c>
      <c r="H45" s="7">
        <f>G45*D45</f>
        <v>260</v>
      </c>
      <c r="I45" s="7">
        <f t="shared" ref="I45:I52" si="14">H45/4</f>
        <v>65</v>
      </c>
      <c r="J45" s="7">
        <f t="shared" ref="J45:J52" si="15">H45/3.6</f>
        <v>72.222222222222214</v>
      </c>
      <c r="K45" s="5">
        <v>108</v>
      </c>
      <c r="L45" s="5">
        <f>E45*K45*A45</f>
        <v>1080</v>
      </c>
      <c r="M45" s="7">
        <f>L45*D45</f>
        <v>540</v>
      </c>
      <c r="N45" s="7">
        <f t="shared" si="2"/>
        <v>135</v>
      </c>
      <c r="O45" s="7">
        <f t="shared" si="3"/>
        <v>150</v>
      </c>
      <c r="P45" s="5">
        <v>234</v>
      </c>
      <c r="Q45" s="5">
        <f t="shared" si="4"/>
        <v>2340</v>
      </c>
      <c r="R45" s="7">
        <f t="shared" si="5"/>
        <v>1170</v>
      </c>
      <c r="S45" s="7">
        <f t="shared" si="6"/>
        <v>292.5</v>
      </c>
      <c r="T45" s="7">
        <f t="shared" si="7"/>
        <v>325</v>
      </c>
    </row>
    <row r="46" spans="1:20" x14ac:dyDescent="0.4">
      <c r="A46" s="5">
        <v>5</v>
      </c>
      <c r="B46" s="5">
        <v>2</v>
      </c>
      <c r="C46" s="5" t="s">
        <v>13</v>
      </c>
      <c r="D46" s="6">
        <v>0.75</v>
      </c>
      <c r="E46" s="5">
        <v>2</v>
      </c>
      <c r="F46" s="5">
        <v>52</v>
      </c>
      <c r="G46" s="5">
        <f>E46*F46*A46</f>
        <v>520</v>
      </c>
      <c r="H46" s="7">
        <f>G46*D46</f>
        <v>390</v>
      </c>
      <c r="I46" s="7">
        <f t="shared" si="14"/>
        <v>97.5</v>
      </c>
      <c r="J46" s="7">
        <f t="shared" si="15"/>
        <v>108.33333333333333</v>
      </c>
      <c r="K46" s="5">
        <v>108</v>
      </c>
      <c r="L46" s="5">
        <f>E46*K46*A46</f>
        <v>1080</v>
      </c>
      <c r="M46" s="7">
        <f>L46*D46</f>
        <v>810</v>
      </c>
      <c r="N46" s="7">
        <f t="shared" si="2"/>
        <v>202.5</v>
      </c>
      <c r="O46" s="7">
        <f t="shared" si="3"/>
        <v>225</v>
      </c>
      <c r="P46" s="5">
        <v>234</v>
      </c>
      <c r="Q46" s="5">
        <f t="shared" si="4"/>
        <v>2340</v>
      </c>
      <c r="R46" s="7">
        <f t="shared" si="5"/>
        <v>1755</v>
      </c>
      <c r="S46" s="7">
        <f t="shared" si="6"/>
        <v>438.75</v>
      </c>
      <c r="T46" s="7">
        <f t="shared" si="7"/>
        <v>487.5</v>
      </c>
    </row>
    <row r="47" spans="1:20" x14ac:dyDescent="0.4">
      <c r="A47" s="5">
        <v>5</v>
      </c>
      <c r="B47" s="5">
        <v>3</v>
      </c>
      <c r="C47" s="5" t="s">
        <v>14</v>
      </c>
      <c r="D47" s="6">
        <v>0.5</v>
      </c>
      <c r="E47" s="5">
        <v>4</v>
      </c>
      <c r="F47" s="5">
        <v>52</v>
      </c>
      <c r="G47" s="5">
        <f>E47*F47*A47</f>
        <v>1040</v>
      </c>
      <c r="H47" s="7">
        <f>G47*D47</f>
        <v>520</v>
      </c>
      <c r="I47" s="7">
        <f t="shared" si="14"/>
        <v>130</v>
      </c>
      <c r="J47" s="7">
        <f t="shared" si="15"/>
        <v>144.44444444444443</v>
      </c>
      <c r="K47" s="5">
        <v>108</v>
      </c>
      <c r="L47" s="5">
        <f>E47*K47*A47</f>
        <v>2160</v>
      </c>
      <c r="M47" s="7">
        <f>L47*D47</f>
        <v>1080</v>
      </c>
      <c r="N47" s="7">
        <f t="shared" si="2"/>
        <v>270</v>
      </c>
      <c r="O47" s="7">
        <f t="shared" si="3"/>
        <v>300</v>
      </c>
      <c r="P47" s="5">
        <v>234</v>
      </c>
      <c r="Q47" s="5">
        <f t="shared" si="4"/>
        <v>4680</v>
      </c>
      <c r="R47" s="7">
        <f t="shared" si="5"/>
        <v>2340</v>
      </c>
      <c r="S47" s="7">
        <f t="shared" si="6"/>
        <v>585</v>
      </c>
      <c r="T47" s="7">
        <f t="shared" si="7"/>
        <v>650</v>
      </c>
    </row>
    <row r="48" spans="1:20" x14ac:dyDescent="0.4">
      <c r="A48" s="5">
        <v>5</v>
      </c>
      <c r="B48" s="5">
        <v>4</v>
      </c>
      <c r="C48" s="5" t="s">
        <v>14</v>
      </c>
      <c r="D48" s="6">
        <v>0.75</v>
      </c>
      <c r="E48" s="5">
        <v>4</v>
      </c>
      <c r="F48" s="5">
        <v>52</v>
      </c>
      <c r="G48" s="5">
        <f>E48*F48*A48</f>
        <v>1040</v>
      </c>
      <c r="H48" s="7">
        <f>G48*D48</f>
        <v>780</v>
      </c>
      <c r="I48" s="7">
        <f t="shared" si="14"/>
        <v>195</v>
      </c>
      <c r="J48" s="7">
        <f t="shared" si="15"/>
        <v>216.66666666666666</v>
      </c>
      <c r="K48" s="5">
        <v>108</v>
      </c>
      <c r="L48" s="5">
        <f>E48*K48*A48</f>
        <v>2160</v>
      </c>
      <c r="M48" s="7">
        <f>L48*D48</f>
        <v>1620</v>
      </c>
      <c r="N48" s="7">
        <f t="shared" si="2"/>
        <v>405</v>
      </c>
      <c r="O48" s="7">
        <f t="shared" si="3"/>
        <v>450</v>
      </c>
      <c r="P48" s="5">
        <v>234</v>
      </c>
      <c r="Q48" s="5">
        <f t="shared" si="4"/>
        <v>4680</v>
      </c>
      <c r="R48" s="7">
        <f t="shared" si="5"/>
        <v>3510</v>
      </c>
      <c r="S48" s="7">
        <f t="shared" si="6"/>
        <v>877.5</v>
      </c>
      <c r="T48" s="7">
        <f t="shared" si="7"/>
        <v>975</v>
      </c>
    </row>
    <row r="49" spans="1:20" x14ac:dyDescent="0.4">
      <c r="A49" s="5">
        <v>5</v>
      </c>
      <c r="B49" s="5">
        <v>5</v>
      </c>
      <c r="C49" s="5" t="s">
        <v>15</v>
      </c>
      <c r="D49" s="6">
        <v>0.66666666666666663</v>
      </c>
      <c r="E49" s="5">
        <v>6</v>
      </c>
      <c r="F49" s="5">
        <v>52</v>
      </c>
      <c r="G49" s="5">
        <f>E49*F49*A49</f>
        <v>1560</v>
      </c>
      <c r="H49" s="7">
        <f>G49*D49</f>
        <v>1040</v>
      </c>
      <c r="I49" s="7">
        <f t="shared" si="14"/>
        <v>260</v>
      </c>
      <c r="J49" s="7">
        <f t="shared" si="15"/>
        <v>288.88888888888886</v>
      </c>
      <c r="K49" s="5">
        <v>108</v>
      </c>
      <c r="L49" s="5">
        <f>E49*K49*A49</f>
        <v>3240</v>
      </c>
      <c r="M49" s="7">
        <f>L49*D49</f>
        <v>2160</v>
      </c>
      <c r="N49" s="7">
        <f t="shared" si="2"/>
        <v>540</v>
      </c>
      <c r="O49" s="7">
        <f t="shared" si="3"/>
        <v>600</v>
      </c>
      <c r="P49" s="5">
        <v>234</v>
      </c>
      <c r="Q49" s="5">
        <f t="shared" si="4"/>
        <v>7020</v>
      </c>
      <c r="R49" s="7">
        <f t="shared" si="5"/>
        <v>4680</v>
      </c>
      <c r="S49" s="7">
        <f t="shared" si="6"/>
        <v>1170</v>
      </c>
      <c r="T49" s="7">
        <f t="shared" si="7"/>
        <v>1300</v>
      </c>
    </row>
    <row r="50" spans="1:20" x14ac:dyDescent="0.4">
      <c r="A50" s="5">
        <v>5</v>
      </c>
      <c r="B50" s="5">
        <v>6</v>
      </c>
      <c r="C50" s="5" t="s">
        <v>15</v>
      </c>
      <c r="D50" s="6">
        <v>0.75</v>
      </c>
      <c r="E50" s="5">
        <v>6</v>
      </c>
      <c r="F50" s="5">
        <v>52</v>
      </c>
      <c r="G50" s="5">
        <f>E50*F50*A50</f>
        <v>1560</v>
      </c>
      <c r="H50" s="7">
        <f>G50*D50</f>
        <v>1170</v>
      </c>
      <c r="I50" s="7">
        <f t="shared" si="14"/>
        <v>292.5</v>
      </c>
      <c r="J50" s="7">
        <f t="shared" si="15"/>
        <v>325</v>
      </c>
      <c r="K50" s="5">
        <v>108</v>
      </c>
      <c r="L50" s="5">
        <f>E50*K50*A50</f>
        <v>3240</v>
      </c>
      <c r="M50" s="7">
        <f>L50*D50</f>
        <v>2430</v>
      </c>
      <c r="N50" s="7">
        <f t="shared" si="2"/>
        <v>607.5</v>
      </c>
      <c r="O50" s="7">
        <f t="shared" si="3"/>
        <v>675</v>
      </c>
      <c r="P50" s="5">
        <v>234</v>
      </c>
      <c r="Q50" s="5">
        <f t="shared" si="4"/>
        <v>7020</v>
      </c>
      <c r="R50" s="7">
        <f t="shared" si="5"/>
        <v>5265</v>
      </c>
      <c r="S50" s="7">
        <f t="shared" si="6"/>
        <v>1316.25</v>
      </c>
      <c r="T50" s="7">
        <f t="shared" si="7"/>
        <v>1462.5</v>
      </c>
    </row>
    <row r="51" spans="1:20" x14ac:dyDescent="0.4">
      <c r="A51" s="5">
        <v>5</v>
      </c>
      <c r="B51" s="5">
        <v>7</v>
      </c>
      <c r="C51" s="5" t="s">
        <v>15</v>
      </c>
      <c r="D51" s="6">
        <v>0.83333333333333337</v>
      </c>
      <c r="E51" s="5">
        <v>6</v>
      </c>
      <c r="F51" s="5">
        <v>52</v>
      </c>
      <c r="G51" s="5">
        <f>E51*F51*A51</f>
        <v>1560</v>
      </c>
      <c r="H51" s="7">
        <f>G51*D51</f>
        <v>1300</v>
      </c>
      <c r="I51" s="7">
        <f t="shared" si="14"/>
        <v>325</v>
      </c>
      <c r="J51" s="7">
        <f t="shared" si="15"/>
        <v>361.11111111111109</v>
      </c>
      <c r="K51" s="5">
        <v>108</v>
      </c>
      <c r="L51" s="5">
        <f>E51*K51*A51</f>
        <v>3240</v>
      </c>
      <c r="M51" s="7">
        <f>L51*D51</f>
        <v>2700</v>
      </c>
      <c r="N51" s="7">
        <f t="shared" si="2"/>
        <v>675</v>
      </c>
      <c r="O51" s="7">
        <f t="shared" si="3"/>
        <v>750</v>
      </c>
      <c r="P51" s="5">
        <v>234</v>
      </c>
      <c r="Q51" s="5">
        <f t="shared" si="4"/>
        <v>7020</v>
      </c>
      <c r="R51" s="7">
        <f t="shared" si="5"/>
        <v>5850</v>
      </c>
      <c r="S51" s="7">
        <f t="shared" si="6"/>
        <v>1462.5</v>
      </c>
      <c r="T51" s="7">
        <f t="shared" si="7"/>
        <v>1625</v>
      </c>
    </row>
    <row r="52" spans="1:20" x14ac:dyDescent="0.4">
      <c r="A52" s="5">
        <v>5</v>
      </c>
      <c r="B52" s="5">
        <v>8</v>
      </c>
      <c r="C52" s="5" t="s">
        <v>17</v>
      </c>
      <c r="D52" s="6">
        <v>0.75</v>
      </c>
      <c r="E52" s="5">
        <v>8</v>
      </c>
      <c r="F52" s="5">
        <v>52</v>
      </c>
      <c r="G52" s="5">
        <f>E52*F52*A52</f>
        <v>2080</v>
      </c>
      <c r="H52" s="7">
        <f>G52*D52</f>
        <v>1560</v>
      </c>
      <c r="I52" s="7">
        <f t="shared" si="14"/>
        <v>390</v>
      </c>
      <c r="J52" s="7">
        <f t="shared" si="15"/>
        <v>433.33333333333331</v>
      </c>
      <c r="K52" s="5">
        <v>108</v>
      </c>
      <c r="L52" s="5">
        <f>E52*K52*A52</f>
        <v>4320</v>
      </c>
      <c r="M52" s="7">
        <f>L52*D52</f>
        <v>3240</v>
      </c>
      <c r="N52" s="7">
        <f t="shared" si="2"/>
        <v>810</v>
      </c>
      <c r="O52" s="7">
        <f t="shared" si="3"/>
        <v>900</v>
      </c>
      <c r="P52" s="5">
        <v>234</v>
      </c>
      <c r="Q52" s="5">
        <f t="shared" si="4"/>
        <v>9360</v>
      </c>
      <c r="R52" s="7">
        <f t="shared" si="5"/>
        <v>7020</v>
      </c>
      <c r="S52" s="7">
        <f t="shared" si="6"/>
        <v>1755</v>
      </c>
      <c r="T52" s="7">
        <f t="shared" si="7"/>
        <v>1950</v>
      </c>
    </row>
    <row r="53" spans="1:20" x14ac:dyDescent="0.4">
      <c r="A53" s="5">
        <v>5</v>
      </c>
      <c r="B53" s="5">
        <v>9</v>
      </c>
      <c r="C53" s="5" t="s">
        <v>19</v>
      </c>
      <c r="D53" s="6">
        <v>0.83333333333333337</v>
      </c>
      <c r="E53" s="5">
        <v>8</v>
      </c>
      <c r="F53" s="5">
        <v>52</v>
      </c>
      <c r="G53" s="5">
        <f>E53*F53*A53</f>
        <v>2080</v>
      </c>
      <c r="H53" s="7">
        <f>G53*D53</f>
        <v>1733.3333333333335</v>
      </c>
      <c r="I53" s="12" t="s">
        <v>20</v>
      </c>
      <c r="J53" s="13"/>
      <c r="K53" s="5">
        <v>108</v>
      </c>
      <c r="L53" s="5">
        <f>E53*K53*A53</f>
        <v>4320</v>
      </c>
      <c r="M53" s="7">
        <f>L53*D53</f>
        <v>3600</v>
      </c>
      <c r="N53" s="7">
        <f t="shared" si="2"/>
        <v>900</v>
      </c>
      <c r="O53" s="7">
        <f t="shared" si="3"/>
        <v>1000</v>
      </c>
      <c r="P53" s="5">
        <v>234</v>
      </c>
      <c r="Q53" s="5">
        <f t="shared" si="4"/>
        <v>9360</v>
      </c>
      <c r="R53" s="7">
        <f t="shared" si="5"/>
        <v>7800</v>
      </c>
      <c r="S53" s="7">
        <f t="shared" si="6"/>
        <v>1950</v>
      </c>
      <c r="T53" s="7">
        <f t="shared" si="7"/>
        <v>2166.6666666666665</v>
      </c>
    </row>
    <row r="54" spans="1:20" x14ac:dyDescent="0.4">
      <c r="A54" s="8">
        <v>6</v>
      </c>
      <c r="B54" s="8">
        <v>0</v>
      </c>
      <c r="C54" s="8" t="s">
        <v>11</v>
      </c>
      <c r="D54" s="14">
        <v>0.5</v>
      </c>
      <c r="E54" s="8">
        <v>1</v>
      </c>
      <c r="F54" s="8">
        <v>52</v>
      </c>
      <c r="G54" s="8">
        <f>E54*F54*A54</f>
        <v>312</v>
      </c>
      <c r="H54" s="15">
        <f>G54*D54</f>
        <v>156</v>
      </c>
      <c r="I54" s="15">
        <f>H54/4</f>
        <v>39</v>
      </c>
      <c r="J54" s="15">
        <f>H54/3.6</f>
        <v>43.333333333333336</v>
      </c>
      <c r="K54" s="8">
        <v>108</v>
      </c>
      <c r="L54" s="8">
        <f>E54*K54*A54</f>
        <v>648</v>
      </c>
      <c r="M54" s="15">
        <f>L54*D54</f>
        <v>324</v>
      </c>
      <c r="N54" s="15">
        <f t="shared" si="2"/>
        <v>81</v>
      </c>
      <c r="O54" s="15">
        <f t="shared" si="3"/>
        <v>90</v>
      </c>
      <c r="P54" s="8">
        <v>234</v>
      </c>
      <c r="Q54" s="8">
        <f t="shared" si="4"/>
        <v>1404</v>
      </c>
      <c r="R54" s="15">
        <f t="shared" si="5"/>
        <v>702</v>
      </c>
      <c r="S54" s="15">
        <f t="shared" si="6"/>
        <v>175.5</v>
      </c>
      <c r="T54" s="15">
        <f t="shared" si="7"/>
        <v>195</v>
      </c>
    </row>
    <row r="55" spans="1:20" x14ac:dyDescent="0.4">
      <c r="A55" s="8">
        <v>6</v>
      </c>
      <c r="B55" s="8">
        <v>1</v>
      </c>
      <c r="C55" s="8" t="s">
        <v>12</v>
      </c>
      <c r="D55" s="14">
        <v>0.5</v>
      </c>
      <c r="E55" s="8">
        <v>2</v>
      </c>
      <c r="F55" s="8">
        <v>52</v>
      </c>
      <c r="G55" s="8">
        <f>E55*F55*A55</f>
        <v>624</v>
      </c>
      <c r="H55" s="15">
        <f>G55*D55</f>
        <v>312</v>
      </c>
      <c r="I55" s="15">
        <f t="shared" ref="I55:I63" si="16">H55/4</f>
        <v>78</v>
      </c>
      <c r="J55" s="15">
        <f t="shared" ref="J55:J63" si="17">H55/3.6</f>
        <v>86.666666666666671</v>
      </c>
      <c r="K55" s="8">
        <v>108</v>
      </c>
      <c r="L55" s="8">
        <f>E55*K55*A55</f>
        <v>1296</v>
      </c>
      <c r="M55" s="15">
        <f>L55*D55</f>
        <v>648</v>
      </c>
      <c r="N55" s="15">
        <f t="shared" si="2"/>
        <v>162</v>
      </c>
      <c r="O55" s="15">
        <f t="shared" si="3"/>
        <v>180</v>
      </c>
      <c r="P55" s="8">
        <v>234</v>
      </c>
      <c r="Q55" s="8">
        <f t="shared" si="4"/>
        <v>2808</v>
      </c>
      <c r="R55" s="15">
        <f t="shared" si="5"/>
        <v>1404</v>
      </c>
      <c r="S55" s="15">
        <f t="shared" si="6"/>
        <v>351</v>
      </c>
      <c r="T55" s="15">
        <f t="shared" si="7"/>
        <v>390</v>
      </c>
    </row>
    <row r="56" spans="1:20" x14ac:dyDescent="0.4">
      <c r="A56" s="8">
        <v>6</v>
      </c>
      <c r="B56" s="8">
        <v>2</v>
      </c>
      <c r="C56" s="8" t="s">
        <v>13</v>
      </c>
      <c r="D56" s="14">
        <v>0.75</v>
      </c>
      <c r="E56" s="8">
        <v>2</v>
      </c>
      <c r="F56" s="8">
        <v>52</v>
      </c>
      <c r="G56" s="8">
        <f>E56*F56*A56</f>
        <v>624</v>
      </c>
      <c r="H56" s="15">
        <f>G56*D56</f>
        <v>468</v>
      </c>
      <c r="I56" s="15">
        <f t="shared" si="16"/>
        <v>117</v>
      </c>
      <c r="J56" s="15">
        <f t="shared" si="17"/>
        <v>130</v>
      </c>
      <c r="K56" s="8">
        <v>108</v>
      </c>
      <c r="L56" s="8">
        <f>E56*K56*A56</f>
        <v>1296</v>
      </c>
      <c r="M56" s="15">
        <f>L56*D56</f>
        <v>972</v>
      </c>
      <c r="N56" s="15">
        <f t="shared" si="2"/>
        <v>243</v>
      </c>
      <c r="O56" s="15">
        <f t="shared" si="3"/>
        <v>270</v>
      </c>
      <c r="P56" s="8">
        <v>234</v>
      </c>
      <c r="Q56" s="8">
        <f t="shared" si="4"/>
        <v>2808</v>
      </c>
      <c r="R56" s="15">
        <f t="shared" si="5"/>
        <v>2106</v>
      </c>
      <c r="S56" s="15">
        <f t="shared" si="6"/>
        <v>526.5</v>
      </c>
      <c r="T56" s="15">
        <f t="shared" si="7"/>
        <v>585</v>
      </c>
    </row>
    <row r="57" spans="1:20" x14ac:dyDescent="0.4">
      <c r="A57" s="8">
        <v>6</v>
      </c>
      <c r="B57" s="8">
        <v>3</v>
      </c>
      <c r="C57" s="8" t="s">
        <v>14</v>
      </c>
      <c r="D57" s="14">
        <v>0.5</v>
      </c>
      <c r="E57" s="8">
        <v>4</v>
      </c>
      <c r="F57" s="8">
        <v>52</v>
      </c>
      <c r="G57" s="8">
        <f>E57*F57*A57</f>
        <v>1248</v>
      </c>
      <c r="H57" s="15">
        <f>G57*D57</f>
        <v>624</v>
      </c>
      <c r="I57" s="15">
        <f t="shared" si="16"/>
        <v>156</v>
      </c>
      <c r="J57" s="15">
        <f t="shared" si="17"/>
        <v>173.33333333333334</v>
      </c>
      <c r="K57" s="8">
        <v>108</v>
      </c>
      <c r="L57" s="8">
        <f>E57*K57*A57</f>
        <v>2592</v>
      </c>
      <c r="M57" s="15">
        <f>L57*D57</f>
        <v>1296</v>
      </c>
      <c r="N57" s="15">
        <f t="shared" si="2"/>
        <v>324</v>
      </c>
      <c r="O57" s="15">
        <f t="shared" si="3"/>
        <v>360</v>
      </c>
      <c r="P57" s="8">
        <v>234</v>
      </c>
      <c r="Q57" s="8">
        <f t="shared" si="4"/>
        <v>5616</v>
      </c>
      <c r="R57" s="15">
        <f t="shared" si="5"/>
        <v>2808</v>
      </c>
      <c r="S57" s="15">
        <f t="shared" si="6"/>
        <v>702</v>
      </c>
      <c r="T57" s="15">
        <f t="shared" si="7"/>
        <v>780</v>
      </c>
    </row>
    <row r="58" spans="1:20" x14ac:dyDescent="0.4">
      <c r="A58" s="8">
        <v>6</v>
      </c>
      <c r="B58" s="8">
        <v>4</v>
      </c>
      <c r="C58" s="8" t="s">
        <v>14</v>
      </c>
      <c r="D58" s="14">
        <v>0.75</v>
      </c>
      <c r="E58" s="8">
        <v>4</v>
      </c>
      <c r="F58" s="8">
        <v>52</v>
      </c>
      <c r="G58" s="8">
        <f>E58*F58*A58</f>
        <v>1248</v>
      </c>
      <c r="H58" s="15">
        <f>G58*D58</f>
        <v>936</v>
      </c>
      <c r="I58" s="15">
        <f t="shared" si="16"/>
        <v>234</v>
      </c>
      <c r="J58" s="15">
        <f t="shared" si="17"/>
        <v>260</v>
      </c>
      <c r="K58" s="8">
        <v>108</v>
      </c>
      <c r="L58" s="8">
        <f>E58*K58*A58</f>
        <v>2592</v>
      </c>
      <c r="M58" s="15">
        <f>L58*D58</f>
        <v>1944</v>
      </c>
      <c r="N58" s="15">
        <f t="shared" si="2"/>
        <v>486</v>
      </c>
      <c r="O58" s="15">
        <f t="shared" si="3"/>
        <v>540</v>
      </c>
      <c r="P58" s="8">
        <v>234</v>
      </c>
      <c r="Q58" s="8">
        <f t="shared" si="4"/>
        <v>5616</v>
      </c>
      <c r="R58" s="15">
        <f t="shared" si="5"/>
        <v>4212</v>
      </c>
      <c r="S58" s="15">
        <f t="shared" si="6"/>
        <v>1053</v>
      </c>
      <c r="T58" s="15">
        <f t="shared" si="7"/>
        <v>1170</v>
      </c>
    </row>
    <row r="59" spans="1:20" x14ac:dyDescent="0.4">
      <c r="A59" s="8">
        <v>6</v>
      </c>
      <c r="B59" s="8">
        <v>5</v>
      </c>
      <c r="C59" s="8" t="s">
        <v>15</v>
      </c>
      <c r="D59" s="14">
        <v>0.66666666666666663</v>
      </c>
      <c r="E59" s="8">
        <v>6</v>
      </c>
      <c r="F59" s="8">
        <v>52</v>
      </c>
      <c r="G59" s="8">
        <f>E59*F59*A59</f>
        <v>1872</v>
      </c>
      <c r="H59" s="15">
        <f>G59*D59</f>
        <v>1248</v>
      </c>
      <c r="I59" s="15">
        <f t="shared" si="16"/>
        <v>312</v>
      </c>
      <c r="J59" s="15">
        <f t="shared" si="17"/>
        <v>346.66666666666669</v>
      </c>
      <c r="K59" s="8">
        <v>108</v>
      </c>
      <c r="L59" s="8">
        <f>E59*K59*A59</f>
        <v>3888</v>
      </c>
      <c r="M59" s="15">
        <f>L59*D59</f>
        <v>2592</v>
      </c>
      <c r="N59" s="15">
        <f t="shared" si="2"/>
        <v>648</v>
      </c>
      <c r="O59" s="15">
        <f t="shared" si="3"/>
        <v>720</v>
      </c>
      <c r="P59" s="8">
        <v>234</v>
      </c>
      <c r="Q59" s="8">
        <f t="shared" si="4"/>
        <v>8424</v>
      </c>
      <c r="R59" s="15">
        <f t="shared" si="5"/>
        <v>5616</v>
      </c>
      <c r="S59" s="15">
        <f t="shared" si="6"/>
        <v>1404</v>
      </c>
      <c r="T59" s="15">
        <f t="shared" si="7"/>
        <v>1560</v>
      </c>
    </row>
    <row r="60" spans="1:20" x14ac:dyDescent="0.4">
      <c r="A60" s="8">
        <v>6</v>
      </c>
      <c r="B60" s="8">
        <v>6</v>
      </c>
      <c r="C60" s="8" t="s">
        <v>15</v>
      </c>
      <c r="D60" s="14">
        <v>0.75</v>
      </c>
      <c r="E60" s="8">
        <v>6</v>
      </c>
      <c r="F60" s="8">
        <v>52</v>
      </c>
      <c r="G60" s="8">
        <f>E60*F60*A60</f>
        <v>1872</v>
      </c>
      <c r="H60" s="15">
        <f>G60*D60</f>
        <v>1404</v>
      </c>
      <c r="I60" s="15">
        <f t="shared" si="16"/>
        <v>351</v>
      </c>
      <c r="J60" s="15">
        <f t="shared" si="17"/>
        <v>390</v>
      </c>
      <c r="K60" s="8">
        <v>108</v>
      </c>
      <c r="L60" s="8">
        <f>E60*K60*A60</f>
        <v>3888</v>
      </c>
      <c r="M60" s="15">
        <f>L60*D60</f>
        <v>2916</v>
      </c>
      <c r="N60" s="15">
        <f t="shared" si="2"/>
        <v>729</v>
      </c>
      <c r="O60" s="15">
        <f t="shared" si="3"/>
        <v>810</v>
      </c>
      <c r="P60" s="8">
        <v>234</v>
      </c>
      <c r="Q60" s="8">
        <f t="shared" si="4"/>
        <v>8424</v>
      </c>
      <c r="R60" s="15">
        <f t="shared" si="5"/>
        <v>6318</v>
      </c>
      <c r="S60" s="15">
        <f t="shared" si="6"/>
        <v>1579.5</v>
      </c>
      <c r="T60" s="15">
        <f t="shared" si="7"/>
        <v>1755</v>
      </c>
    </row>
    <row r="61" spans="1:20" x14ac:dyDescent="0.4">
      <c r="A61" s="8">
        <v>6</v>
      </c>
      <c r="B61" s="8">
        <v>7</v>
      </c>
      <c r="C61" s="8" t="s">
        <v>15</v>
      </c>
      <c r="D61" s="14">
        <v>0.83333333333333337</v>
      </c>
      <c r="E61" s="8">
        <v>6</v>
      </c>
      <c r="F61" s="8">
        <v>52</v>
      </c>
      <c r="G61" s="8">
        <f>E61*F61*A61</f>
        <v>1872</v>
      </c>
      <c r="H61" s="15">
        <f>G61*D61</f>
        <v>1560</v>
      </c>
      <c r="I61" s="15">
        <f t="shared" si="16"/>
        <v>390</v>
      </c>
      <c r="J61" s="15">
        <f t="shared" si="17"/>
        <v>433.33333333333331</v>
      </c>
      <c r="K61" s="8">
        <v>108</v>
      </c>
      <c r="L61" s="8">
        <f>E61*K61*A61</f>
        <v>3888</v>
      </c>
      <c r="M61" s="15">
        <f>L61*D61</f>
        <v>3240</v>
      </c>
      <c r="N61" s="15">
        <f t="shared" si="2"/>
        <v>810</v>
      </c>
      <c r="O61" s="15">
        <f t="shared" si="3"/>
        <v>900</v>
      </c>
      <c r="P61" s="8">
        <v>234</v>
      </c>
      <c r="Q61" s="8">
        <f t="shared" si="4"/>
        <v>8424</v>
      </c>
      <c r="R61" s="15">
        <f t="shared" si="5"/>
        <v>7020</v>
      </c>
      <c r="S61" s="15">
        <f t="shared" si="6"/>
        <v>1755</v>
      </c>
      <c r="T61" s="15">
        <f t="shared" si="7"/>
        <v>1950</v>
      </c>
    </row>
    <row r="62" spans="1:20" x14ac:dyDescent="0.4">
      <c r="A62" s="8">
        <v>6</v>
      </c>
      <c r="B62" s="8">
        <v>8</v>
      </c>
      <c r="C62" s="8" t="s">
        <v>17</v>
      </c>
      <c r="D62" s="14">
        <v>0.75</v>
      </c>
      <c r="E62" s="8">
        <v>8</v>
      </c>
      <c r="F62" s="8">
        <v>52</v>
      </c>
      <c r="G62" s="8">
        <f>E62*F62*A62</f>
        <v>2496</v>
      </c>
      <c r="H62" s="15">
        <f>G62*D62</f>
        <v>1872</v>
      </c>
      <c r="I62" s="15">
        <f t="shared" si="16"/>
        <v>468</v>
      </c>
      <c r="J62" s="15">
        <f t="shared" si="17"/>
        <v>520</v>
      </c>
      <c r="K62" s="8">
        <v>108</v>
      </c>
      <c r="L62" s="8">
        <f>E62*K62*A62</f>
        <v>5184</v>
      </c>
      <c r="M62" s="15">
        <f>L62*D62</f>
        <v>3888</v>
      </c>
      <c r="N62" s="15">
        <f t="shared" si="2"/>
        <v>972</v>
      </c>
      <c r="O62" s="15">
        <f t="shared" si="3"/>
        <v>1080</v>
      </c>
      <c r="P62" s="8">
        <v>234</v>
      </c>
      <c r="Q62" s="8">
        <f t="shared" si="4"/>
        <v>11232</v>
      </c>
      <c r="R62" s="15">
        <f t="shared" si="5"/>
        <v>8424</v>
      </c>
      <c r="S62" s="15">
        <f t="shared" si="6"/>
        <v>2106</v>
      </c>
      <c r="T62" s="15">
        <f t="shared" si="7"/>
        <v>2340</v>
      </c>
    </row>
    <row r="63" spans="1:20" x14ac:dyDescent="0.4">
      <c r="A63" s="8">
        <v>6</v>
      </c>
      <c r="B63" s="8">
        <v>9</v>
      </c>
      <c r="C63" s="8" t="s">
        <v>19</v>
      </c>
      <c r="D63" s="14">
        <v>0.83333333333333337</v>
      </c>
      <c r="E63" s="8">
        <v>8</v>
      </c>
      <c r="F63" s="8">
        <v>52</v>
      </c>
      <c r="G63" s="8">
        <f>E63*F63*A63</f>
        <v>2496</v>
      </c>
      <c r="H63" s="15">
        <f>G63*D63</f>
        <v>2080</v>
      </c>
      <c r="I63" s="15">
        <f t="shared" si="16"/>
        <v>520</v>
      </c>
      <c r="J63" s="15">
        <f t="shared" si="17"/>
        <v>577.77777777777771</v>
      </c>
      <c r="K63" s="8">
        <v>108</v>
      </c>
      <c r="L63" s="8">
        <f>E63*K63*A63</f>
        <v>5184</v>
      </c>
      <c r="M63" s="15">
        <f>L63*D63</f>
        <v>4320</v>
      </c>
      <c r="N63" s="15">
        <f t="shared" si="2"/>
        <v>1080</v>
      </c>
      <c r="O63" s="15">
        <f t="shared" si="3"/>
        <v>1200</v>
      </c>
      <c r="P63" s="8">
        <v>234</v>
      </c>
      <c r="Q63" s="8">
        <f t="shared" si="4"/>
        <v>11232</v>
      </c>
      <c r="R63" s="15">
        <f t="shared" si="5"/>
        <v>9360</v>
      </c>
      <c r="S63" s="20" t="s">
        <v>26</v>
      </c>
      <c r="T63" s="21"/>
    </row>
    <row r="64" spans="1:20" x14ac:dyDescent="0.4">
      <c r="A64" s="5">
        <v>7</v>
      </c>
      <c r="B64" s="5">
        <v>0</v>
      </c>
      <c r="C64" s="5" t="s">
        <v>11</v>
      </c>
      <c r="D64" s="6">
        <v>0.5</v>
      </c>
      <c r="E64" s="5">
        <v>1</v>
      </c>
      <c r="F64" s="5">
        <v>52</v>
      </c>
      <c r="G64" s="5">
        <f>E64*F64*A64</f>
        <v>364</v>
      </c>
      <c r="H64" s="7">
        <f>G64*D64</f>
        <v>182</v>
      </c>
      <c r="I64" s="7">
        <f>H64/4</f>
        <v>45.5</v>
      </c>
      <c r="J64" s="7">
        <f>H64/3.6</f>
        <v>50.555555555555557</v>
      </c>
      <c r="K64" s="5">
        <v>108</v>
      </c>
      <c r="L64" s="5">
        <f>E64*K64*A64</f>
        <v>756</v>
      </c>
      <c r="M64" s="7">
        <f>L64*D64</f>
        <v>378</v>
      </c>
      <c r="N64" s="7">
        <f t="shared" si="2"/>
        <v>94.5</v>
      </c>
      <c r="O64" s="7">
        <f t="shared" si="3"/>
        <v>105</v>
      </c>
      <c r="P64" s="5">
        <v>234</v>
      </c>
      <c r="Q64" s="5">
        <f t="shared" si="4"/>
        <v>1638</v>
      </c>
      <c r="R64" s="7">
        <f t="shared" si="5"/>
        <v>819</v>
      </c>
      <c r="S64" s="7">
        <f t="shared" si="6"/>
        <v>204.75</v>
      </c>
      <c r="T64" s="7">
        <f t="shared" si="7"/>
        <v>227.5</v>
      </c>
    </row>
    <row r="65" spans="1:20" x14ac:dyDescent="0.4">
      <c r="A65" s="5">
        <v>7</v>
      </c>
      <c r="B65" s="5">
        <v>1</v>
      </c>
      <c r="C65" s="5" t="s">
        <v>12</v>
      </c>
      <c r="D65" s="6">
        <v>0.5</v>
      </c>
      <c r="E65" s="5">
        <v>2</v>
      </c>
      <c r="F65" s="5">
        <v>52</v>
      </c>
      <c r="G65" s="5">
        <f>E65*F65*A65</f>
        <v>728</v>
      </c>
      <c r="H65" s="7">
        <f>G65*D65</f>
        <v>364</v>
      </c>
      <c r="I65" s="7">
        <f t="shared" ref="I65:I72" si="18">H65/4</f>
        <v>91</v>
      </c>
      <c r="J65" s="7">
        <f t="shared" ref="J65:J72" si="19">H65/3.6</f>
        <v>101.11111111111111</v>
      </c>
      <c r="K65" s="5">
        <v>108</v>
      </c>
      <c r="L65" s="5">
        <f>E65*K65*A65</f>
        <v>1512</v>
      </c>
      <c r="M65" s="7">
        <f>L65*D65</f>
        <v>756</v>
      </c>
      <c r="N65" s="7">
        <f t="shared" si="2"/>
        <v>189</v>
      </c>
      <c r="O65" s="7">
        <f t="shared" si="3"/>
        <v>210</v>
      </c>
      <c r="P65" s="5">
        <v>234</v>
      </c>
      <c r="Q65" s="5">
        <f t="shared" si="4"/>
        <v>3276</v>
      </c>
      <c r="R65" s="7">
        <f t="shared" si="5"/>
        <v>1638</v>
      </c>
      <c r="S65" s="7">
        <f t="shared" si="6"/>
        <v>409.5</v>
      </c>
      <c r="T65" s="7">
        <f t="shared" si="7"/>
        <v>455</v>
      </c>
    </row>
    <row r="66" spans="1:20" x14ac:dyDescent="0.4">
      <c r="A66" s="5">
        <v>7</v>
      </c>
      <c r="B66" s="5">
        <v>2</v>
      </c>
      <c r="C66" s="5" t="s">
        <v>13</v>
      </c>
      <c r="D66" s="6">
        <v>0.75</v>
      </c>
      <c r="E66" s="5">
        <v>2</v>
      </c>
      <c r="F66" s="5">
        <v>52</v>
      </c>
      <c r="G66" s="5">
        <f>E66*F66*A66</f>
        <v>728</v>
      </c>
      <c r="H66" s="7">
        <f>G66*D66</f>
        <v>546</v>
      </c>
      <c r="I66" s="7">
        <f t="shared" si="18"/>
        <v>136.5</v>
      </c>
      <c r="J66" s="7">
        <f t="shared" si="19"/>
        <v>151.66666666666666</v>
      </c>
      <c r="K66" s="5">
        <v>108</v>
      </c>
      <c r="L66" s="5">
        <f>E66*K66*A66</f>
        <v>1512</v>
      </c>
      <c r="M66" s="7">
        <f>L66*D66</f>
        <v>1134</v>
      </c>
      <c r="N66" s="7">
        <f t="shared" si="2"/>
        <v>283.5</v>
      </c>
      <c r="O66" s="7">
        <f t="shared" si="3"/>
        <v>315</v>
      </c>
      <c r="P66" s="5">
        <v>234</v>
      </c>
      <c r="Q66" s="5">
        <f t="shared" si="4"/>
        <v>3276</v>
      </c>
      <c r="R66" s="7">
        <f t="shared" si="5"/>
        <v>2457</v>
      </c>
      <c r="S66" s="7">
        <f t="shared" si="6"/>
        <v>614.25</v>
      </c>
      <c r="T66" s="7">
        <f t="shared" si="7"/>
        <v>682.5</v>
      </c>
    </row>
    <row r="67" spans="1:20" x14ac:dyDescent="0.4">
      <c r="A67" s="5">
        <v>7</v>
      </c>
      <c r="B67" s="5">
        <v>3</v>
      </c>
      <c r="C67" s="5" t="s">
        <v>14</v>
      </c>
      <c r="D67" s="6">
        <v>0.5</v>
      </c>
      <c r="E67" s="5">
        <v>4</v>
      </c>
      <c r="F67" s="5">
        <v>52</v>
      </c>
      <c r="G67" s="5">
        <f>E67*F67*A67</f>
        <v>1456</v>
      </c>
      <c r="H67" s="7">
        <f>G67*D67</f>
        <v>728</v>
      </c>
      <c r="I67" s="7">
        <f t="shared" si="18"/>
        <v>182</v>
      </c>
      <c r="J67" s="7">
        <f t="shared" si="19"/>
        <v>202.22222222222223</v>
      </c>
      <c r="K67" s="5">
        <v>108</v>
      </c>
      <c r="L67" s="5">
        <f>E67*K67*A67</f>
        <v>3024</v>
      </c>
      <c r="M67" s="7">
        <f>L67*D67</f>
        <v>1512</v>
      </c>
      <c r="N67" s="7">
        <f t="shared" si="2"/>
        <v>378</v>
      </c>
      <c r="O67" s="7">
        <f t="shared" si="3"/>
        <v>420</v>
      </c>
      <c r="P67" s="5">
        <v>234</v>
      </c>
      <c r="Q67" s="5">
        <f t="shared" si="4"/>
        <v>6552</v>
      </c>
      <c r="R67" s="7">
        <f t="shared" si="5"/>
        <v>3276</v>
      </c>
      <c r="S67" s="7">
        <f t="shared" si="6"/>
        <v>819</v>
      </c>
      <c r="T67" s="7">
        <f t="shared" si="7"/>
        <v>910</v>
      </c>
    </row>
    <row r="68" spans="1:20" x14ac:dyDescent="0.4">
      <c r="A68" s="5">
        <v>7</v>
      </c>
      <c r="B68" s="5">
        <v>4</v>
      </c>
      <c r="C68" s="5" t="s">
        <v>14</v>
      </c>
      <c r="D68" s="6">
        <v>0.75</v>
      </c>
      <c r="E68" s="5">
        <v>4</v>
      </c>
      <c r="F68" s="5">
        <v>52</v>
      </c>
      <c r="G68" s="5">
        <f>E68*F68*A68</f>
        <v>1456</v>
      </c>
      <c r="H68" s="7">
        <f>G68*D68</f>
        <v>1092</v>
      </c>
      <c r="I68" s="7">
        <f t="shared" si="18"/>
        <v>273</v>
      </c>
      <c r="J68" s="7">
        <f t="shared" si="19"/>
        <v>303.33333333333331</v>
      </c>
      <c r="K68" s="5">
        <v>108</v>
      </c>
      <c r="L68" s="5">
        <f>E68*K68*A68</f>
        <v>3024</v>
      </c>
      <c r="M68" s="7">
        <f>L68*D68</f>
        <v>2268</v>
      </c>
      <c r="N68" s="7">
        <f t="shared" si="2"/>
        <v>567</v>
      </c>
      <c r="O68" s="7">
        <f t="shared" si="3"/>
        <v>630</v>
      </c>
      <c r="P68" s="5">
        <v>234</v>
      </c>
      <c r="Q68" s="5">
        <f t="shared" si="4"/>
        <v>6552</v>
      </c>
      <c r="R68" s="7">
        <f t="shared" si="5"/>
        <v>4914</v>
      </c>
      <c r="S68" s="7">
        <f t="shared" si="6"/>
        <v>1228.5</v>
      </c>
      <c r="T68" s="7">
        <f t="shared" si="7"/>
        <v>1365</v>
      </c>
    </row>
    <row r="69" spans="1:20" x14ac:dyDescent="0.4">
      <c r="A69" s="5">
        <v>7</v>
      </c>
      <c r="B69" s="5">
        <v>5</v>
      </c>
      <c r="C69" s="5" t="s">
        <v>15</v>
      </c>
      <c r="D69" s="6">
        <v>0.66666666666666663</v>
      </c>
      <c r="E69" s="5">
        <v>6</v>
      </c>
      <c r="F69" s="5">
        <v>52</v>
      </c>
      <c r="G69" s="5">
        <f>E69*F69*A69</f>
        <v>2184</v>
      </c>
      <c r="H69" s="7">
        <f>G69*D69</f>
        <v>1456</v>
      </c>
      <c r="I69" s="7">
        <f t="shared" si="18"/>
        <v>364</v>
      </c>
      <c r="J69" s="7">
        <f t="shared" si="19"/>
        <v>404.44444444444446</v>
      </c>
      <c r="K69" s="5">
        <v>108</v>
      </c>
      <c r="L69" s="5">
        <f>E69*K69*A69</f>
        <v>4536</v>
      </c>
      <c r="M69" s="7">
        <f>L69*D69</f>
        <v>3024</v>
      </c>
      <c r="N69" s="7">
        <f t="shared" ref="N69:N83" si="20">M69/4</f>
        <v>756</v>
      </c>
      <c r="O69" s="7">
        <f t="shared" ref="O69:O83" si="21">M69/3.6</f>
        <v>840</v>
      </c>
      <c r="P69" s="5">
        <v>234</v>
      </c>
      <c r="Q69" s="5">
        <f t="shared" ref="Q69:Q83" si="22">E69*P69*A69</f>
        <v>9828</v>
      </c>
      <c r="R69" s="7">
        <f t="shared" ref="R69:R83" si="23">Q69*D69</f>
        <v>6552</v>
      </c>
      <c r="S69" s="7">
        <f t="shared" ref="S69:S83" si="24">R69/4</f>
        <v>1638</v>
      </c>
      <c r="T69" s="7">
        <f t="shared" ref="T69:T83" si="25">R69/3.6</f>
        <v>1820</v>
      </c>
    </row>
    <row r="70" spans="1:20" x14ac:dyDescent="0.4">
      <c r="A70" s="5">
        <v>7</v>
      </c>
      <c r="B70" s="5">
        <v>6</v>
      </c>
      <c r="C70" s="5" t="s">
        <v>15</v>
      </c>
      <c r="D70" s="6">
        <v>0.75</v>
      </c>
      <c r="E70" s="5">
        <v>6</v>
      </c>
      <c r="F70" s="5">
        <v>52</v>
      </c>
      <c r="G70" s="5">
        <f>E70*F70*A70</f>
        <v>2184</v>
      </c>
      <c r="H70" s="7">
        <f>G70*D70</f>
        <v>1638</v>
      </c>
      <c r="I70" s="7">
        <f t="shared" si="18"/>
        <v>409.5</v>
      </c>
      <c r="J70" s="7">
        <f t="shared" si="19"/>
        <v>455</v>
      </c>
      <c r="K70" s="5">
        <v>108</v>
      </c>
      <c r="L70" s="5">
        <f>E70*K70*A70</f>
        <v>4536</v>
      </c>
      <c r="M70" s="7">
        <f>L70*D70</f>
        <v>3402</v>
      </c>
      <c r="N70" s="7">
        <f t="shared" si="20"/>
        <v>850.5</v>
      </c>
      <c r="O70" s="7">
        <f t="shared" si="21"/>
        <v>945</v>
      </c>
      <c r="P70" s="5">
        <v>234</v>
      </c>
      <c r="Q70" s="5">
        <f t="shared" si="22"/>
        <v>9828</v>
      </c>
      <c r="R70" s="7">
        <f t="shared" si="23"/>
        <v>7371</v>
      </c>
      <c r="S70" s="18" t="s">
        <v>18</v>
      </c>
      <c r="T70" s="19"/>
    </row>
    <row r="71" spans="1:20" x14ac:dyDescent="0.4">
      <c r="A71" s="5">
        <v>7</v>
      </c>
      <c r="B71" s="5">
        <v>7</v>
      </c>
      <c r="C71" s="5" t="s">
        <v>15</v>
      </c>
      <c r="D71" s="6">
        <v>0.83333333333333337</v>
      </c>
      <c r="E71" s="5">
        <v>6</v>
      </c>
      <c r="F71" s="5">
        <v>52</v>
      </c>
      <c r="G71" s="5">
        <f>E71*F71*A71</f>
        <v>2184</v>
      </c>
      <c r="H71" s="7">
        <f>G71*D71</f>
        <v>1820</v>
      </c>
      <c r="I71" s="7">
        <f t="shared" si="18"/>
        <v>455</v>
      </c>
      <c r="J71" s="7">
        <f t="shared" si="19"/>
        <v>505.55555555555554</v>
      </c>
      <c r="K71" s="5">
        <v>108</v>
      </c>
      <c r="L71" s="5">
        <f>E71*K71*A71</f>
        <v>4536</v>
      </c>
      <c r="M71" s="7">
        <f>L71*D71</f>
        <v>3780</v>
      </c>
      <c r="N71" s="7">
        <f t="shared" si="20"/>
        <v>945</v>
      </c>
      <c r="O71" s="7">
        <f t="shared" si="21"/>
        <v>1050</v>
      </c>
      <c r="P71" s="5">
        <v>234</v>
      </c>
      <c r="Q71" s="5">
        <f t="shared" si="22"/>
        <v>9828</v>
      </c>
      <c r="R71" s="7">
        <f t="shared" si="23"/>
        <v>8190</v>
      </c>
      <c r="S71" s="7">
        <f t="shared" si="24"/>
        <v>2047.5</v>
      </c>
      <c r="T71" s="7">
        <f t="shared" si="25"/>
        <v>2275</v>
      </c>
    </row>
    <row r="72" spans="1:20" x14ac:dyDescent="0.4">
      <c r="A72" s="5">
        <v>7</v>
      </c>
      <c r="B72" s="5">
        <v>8</v>
      </c>
      <c r="C72" s="5" t="s">
        <v>17</v>
      </c>
      <c r="D72" s="6">
        <v>0.75</v>
      </c>
      <c r="E72" s="5">
        <v>8</v>
      </c>
      <c r="F72" s="5">
        <v>52</v>
      </c>
      <c r="G72" s="5">
        <f>E72*F72*A72</f>
        <v>2912</v>
      </c>
      <c r="H72" s="7">
        <f>G72*D72</f>
        <v>2184</v>
      </c>
      <c r="I72" s="7">
        <f t="shared" si="18"/>
        <v>546</v>
      </c>
      <c r="J72" s="7">
        <f t="shared" si="19"/>
        <v>606.66666666666663</v>
      </c>
      <c r="K72" s="5">
        <v>108</v>
      </c>
      <c r="L72" s="5">
        <f>E72*K72*A72</f>
        <v>6048</v>
      </c>
      <c r="M72" s="7">
        <f>L72*D72</f>
        <v>4536</v>
      </c>
      <c r="N72" s="7">
        <f t="shared" si="20"/>
        <v>1134</v>
      </c>
      <c r="O72" s="7">
        <f t="shared" si="21"/>
        <v>1260</v>
      </c>
      <c r="P72" s="5">
        <v>234</v>
      </c>
      <c r="Q72" s="5">
        <f t="shared" si="22"/>
        <v>13104</v>
      </c>
      <c r="R72" s="7">
        <f t="shared" si="23"/>
        <v>9828</v>
      </c>
      <c r="S72" s="7">
        <f t="shared" si="24"/>
        <v>2457</v>
      </c>
      <c r="T72" s="7">
        <f t="shared" si="25"/>
        <v>2730</v>
      </c>
    </row>
    <row r="73" spans="1:20" x14ac:dyDescent="0.4">
      <c r="A73" s="5">
        <v>7</v>
      </c>
      <c r="B73" s="5">
        <v>9</v>
      </c>
      <c r="C73" s="5" t="s">
        <v>19</v>
      </c>
      <c r="D73" s="6">
        <v>0.83333333333333337</v>
      </c>
      <c r="E73" s="5">
        <v>8</v>
      </c>
      <c r="F73" s="5">
        <v>52</v>
      </c>
      <c r="G73" s="5">
        <f>E73*F73*A73</f>
        <v>2912</v>
      </c>
      <c r="H73" s="7">
        <f>G73*D73</f>
        <v>2426.666666666667</v>
      </c>
      <c r="I73" s="12" t="s">
        <v>23</v>
      </c>
      <c r="J73" s="13"/>
      <c r="K73" s="5">
        <v>108</v>
      </c>
      <c r="L73" s="5">
        <f>E73*K73*A73</f>
        <v>6048</v>
      </c>
      <c r="M73" s="7">
        <f>L73*D73</f>
        <v>5040</v>
      </c>
      <c r="N73" s="7">
        <f t="shared" si="20"/>
        <v>1260</v>
      </c>
      <c r="O73" s="7">
        <f t="shared" si="21"/>
        <v>1400</v>
      </c>
      <c r="P73" s="5">
        <v>234</v>
      </c>
      <c r="Q73" s="5">
        <f t="shared" si="22"/>
        <v>13104</v>
      </c>
      <c r="R73" s="7">
        <f t="shared" si="23"/>
        <v>10920</v>
      </c>
      <c r="S73" s="7">
        <f t="shared" si="24"/>
        <v>2730</v>
      </c>
      <c r="T73" s="7">
        <f t="shared" si="25"/>
        <v>3033.3333333333335</v>
      </c>
    </row>
    <row r="74" spans="1:20" x14ac:dyDescent="0.4">
      <c r="A74" s="8">
        <v>8</v>
      </c>
      <c r="B74" s="8">
        <v>0</v>
      </c>
      <c r="C74" s="8" t="s">
        <v>11</v>
      </c>
      <c r="D74" s="14">
        <v>0.5</v>
      </c>
      <c r="E74" s="8">
        <v>1</v>
      </c>
      <c r="F74" s="8">
        <v>52</v>
      </c>
      <c r="G74" s="8">
        <f>E74*F74*A74</f>
        <v>416</v>
      </c>
      <c r="H74" s="15">
        <f>G74*D74</f>
        <v>208</v>
      </c>
      <c r="I74" s="15">
        <f>H74/4</f>
        <v>52</v>
      </c>
      <c r="J74" s="15">
        <f>H74/3.6</f>
        <v>57.777777777777779</v>
      </c>
      <c r="K74" s="8">
        <v>108</v>
      </c>
      <c r="L74" s="8">
        <f>E74*K74*A74</f>
        <v>864</v>
      </c>
      <c r="M74" s="15">
        <f>L74*D74</f>
        <v>432</v>
      </c>
      <c r="N74" s="15">
        <f t="shared" si="20"/>
        <v>108</v>
      </c>
      <c r="O74" s="15">
        <f t="shared" si="21"/>
        <v>120</v>
      </c>
      <c r="P74" s="8">
        <v>234</v>
      </c>
      <c r="Q74" s="8">
        <f t="shared" si="22"/>
        <v>1872</v>
      </c>
      <c r="R74" s="15">
        <f t="shared" si="23"/>
        <v>936</v>
      </c>
      <c r="S74" s="15">
        <f t="shared" si="24"/>
        <v>234</v>
      </c>
      <c r="T74" s="15">
        <f t="shared" si="25"/>
        <v>260</v>
      </c>
    </row>
    <row r="75" spans="1:20" x14ac:dyDescent="0.4">
      <c r="A75" s="8">
        <v>8</v>
      </c>
      <c r="B75" s="8">
        <v>1</v>
      </c>
      <c r="C75" s="8" t="s">
        <v>12</v>
      </c>
      <c r="D75" s="14">
        <v>0.5</v>
      </c>
      <c r="E75" s="8">
        <v>2</v>
      </c>
      <c r="F75" s="8">
        <v>52</v>
      </c>
      <c r="G75" s="8">
        <f>E75*F75*A75</f>
        <v>832</v>
      </c>
      <c r="H75" s="15">
        <f>G75*D75</f>
        <v>416</v>
      </c>
      <c r="I75" s="15">
        <f>H75/4</f>
        <v>104</v>
      </c>
      <c r="J75" s="15">
        <f>H75/3.6</f>
        <v>115.55555555555556</v>
      </c>
      <c r="K75" s="8">
        <v>108</v>
      </c>
      <c r="L75" s="8">
        <f>E75*K75*A75</f>
        <v>1728</v>
      </c>
      <c r="M75" s="15">
        <f>L75*D75</f>
        <v>864</v>
      </c>
      <c r="N75" s="15">
        <f t="shared" si="20"/>
        <v>216</v>
      </c>
      <c r="O75" s="15">
        <f t="shared" si="21"/>
        <v>240</v>
      </c>
      <c r="P75" s="8">
        <v>234</v>
      </c>
      <c r="Q75" s="8">
        <f t="shared" si="22"/>
        <v>3744</v>
      </c>
      <c r="R75" s="15">
        <f t="shared" si="23"/>
        <v>1872</v>
      </c>
      <c r="S75" s="15">
        <f t="shared" si="24"/>
        <v>468</v>
      </c>
      <c r="T75" s="15">
        <f t="shared" si="25"/>
        <v>520</v>
      </c>
    </row>
    <row r="76" spans="1:20" x14ac:dyDescent="0.4">
      <c r="A76" s="8">
        <v>8</v>
      </c>
      <c r="B76" s="8">
        <v>2</v>
      </c>
      <c r="C76" s="8" t="s">
        <v>13</v>
      </c>
      <c r="D76" s="14">
        <v>0.75</v>
      </c>
      <c r="E76" s="8">
        <v>2</v>
      </c>
      <c r="F76" s="8">
        <v>52</v>
      </c>
      <c r="G76" s="8">
        <f>E76*F76*A76</f>
        <v>832</v>
      </c>
      <c r="H76" s="15">
        <f>G76*D76</f>
        <v>624</v>
      </c>
      <c r="I76" s="15">
        <f>H76/4</f>
        <v>156</v>
      </c>
      <c r="J76" s="15">
        <f>H76/3.6</f>
        <v>173.33333333333334</v>
      </c>
      <c r="K76" s="8">
        <v>108</v>
      </c>
      <c r="L76" s="8">
        <f>E76*K76*A76</f>
        <v>1728</v>
      </c>
      <c r="M76" s="15">
        <f>L76*D76</f>
        <v>1296</v>
      </c>
      <c r="N76" s="15">
        <f t="shared" si="20"/>
        <v>324</v>
      </c>
      <c r="O76" s="15">
        <f t="shared" si="21"/>
        <v>360</v>
      </c>
      <c r="P76" s="8">
        <v>234</v>
      </c>
      <c r="Q76" s="8">
        <f t="shared" si="22"/>
        <v>3744</v>
      </c>
      <c r="R76" s="15">
        <f t="shared" si="23"/>
        <v>2808</v>
      </c>
      <c r="S76" s="15">
        <f t="shared" si="24"/>
        <v>702</v>
      </c>
      <c r="T76" s="15">
        <f t="shared" si="25"/>
        <v>780</v>
      </c>
    </row>
    <row r="77" spans="1:20" x14ac:dyDescent="0.4">
      <c r="A77" s="8">
        <v>8</v>
      </c>
      <c r="B77" s="8">
        <v>3</v>
      </c>
      <c r="C77" s="8" t="s">
        <v>14</v>
      </c>
      <c r="D77" s="14">
        <v>0.5</v>
      </c>
      <c r="E77" s="8">
        <v>4</v>
      </c>
      <c r="F77" s="8">
        <v>52</v>
      </c>
      <c r="G77" s="8">
        <f>E77*F77*A77</f>
        <v>1664</v>
      </c>
      <c r="H77" s="15">
        <f>G77*D77</f>
        <v>832</v>
      </c>
      <c r="I77" s="15">
        <f>H77/4</f>
        <v>208</v>
      </c>
      <c r="J77" s="15">
        <f>H77/3.6</f>
        <v>231.11111111111111</v>
      </c>
      <c r="K77" s="8">
        <v>108</v>
      </c>
      <c r="L77" s="8">
        <f>E77*K77*A77</f>
        <v>3456</v>
      </c>
      <c r="M77" s="15">
        <f>L77*D77</f>
        <v>1728</v>
      </c>
      <c r="N77" s="15">
        <f t="shared" si="20"/>
        <v>432</v>
      </c>
      <c r="O77" s="15">
        <f t="shared" si="21"/>
        <v>480</v>
      </c>
      <c r="P77" s="8">
        <v>234</v>
      </c>
      <c r="Q77" s="8">
        <f t="shared" si="22"/>
        <v>7488</v>
      </c>
      <c r="R77" s="15">
        <f t="shared" si="23"/>
        <v>3744</v>
      </c>
      <c r="S77" s="15">
        <f t="shared" si="24"/>
        <v>936</v>
      </c>
      <c r="T77" s="15">
        <f t="shared" si="25"/>
        <v>1040</v>
      </c>
    </row>
    <row r="78" spans="1:20" x14ac:dyDescent="0.4">
      <c r="A78" s="8">
        <v>8</v>
      </c>
      <c r="B78" s="8">
        <v>4</v>
      </c>
      <c r="C78" s="8" t="s">
        <v>14</v>
      </c>
      <c r="D78" s="14">
        <v>0.75</v>
      </c>
      <c r="E78" s="8">
        <v>4</v>
      </c>
      <c r="F78" s="8">
        <v>52</v>
      </c>
      <c r="G78" s="8">
        <f>E78*F78*A78</f>
        <v>1664</v>
      </c>
      <c r="H78" s="15">
        <f>G78*D78</f>
        <v>1248</v>
      </c>
      <c r="I78" s="15">
        <f>H78/4</f>
        <v>312</v>
      </c>
      <c r="J78" s="15">
        <f>H78/3.6</f>
        <v>346.66666666666669</v>
      </c>
      <c r="K78" s="8">
        <v>108</v>
      </c>
      <c r="L78" s="8">
        <f>E78*K78*A78</f>
        <v>3456</v>
      </c>
      <c r="M78" s="15">
        <f>L78*D78</f>
        <v>2592</v>
      </c>
      <c r="N78" s="15">
        <f t="shared" si="20"/>
        <v>648</v>
      </c>
      <c r="O78" s="15">
        <f t="shared" si="21"/>
        <v>720</v>
      </c>
      <c r="P78" s="8">
        <v>234</v>
      </c>
      <c r="Q78" s="8">
        <f t="shared" si="22"/>
        <v>7488</v>
      </c>
      <c r="R78" s="15">
        <f t="shared" si="23"/>
        <v>5616</v>
      </c>
      <c r="S78" s="15">
        <f t="shared" si="24"/>
        <v>1404</v>
      </c>
      <c r="T78" s="15">
        <f t="shared" si="25"/>
        <v>1560</v>
      </c>
    </row>
    <row r="79" spans="1:20" x14ac:dyDescent="0.4">
      <c r="A79" s="8">
        <v>8</v>
      </c>
      <c r="B79" s="8">
        <v>5</v>
      </c>
      <c r="C79" s="8" t="s">
        <v>15</v>
      </c>
      <c r="D79" s="14">
        <v>0.66666666666666663</v>
      </c>
      <c r="E79" s="8">
        <v>6</v>
      </c>
      <c r="F79" s="8">
        <v>52</v>
      </c>
      <c r="G79" s="8">
        <f>E79*F79*A79</f>
        <v>2496</v>
      </c>
      <c r="H79" s="15">
        <f>G79*D79</f>
        <v>1664</v>
      </c>
      <c r="I79" s="15">
        <f>H79/4</f>
        <v>416</v>
      </c>
      <c r="J79" s="15">
        <f>H79/3.6</f>
        <v>462.22222222222223</v>
      </c>
      <c r="K79" s="8">
        <v>108</v>
      </c>
      <c r="L79" s="8">
        <f>E79*K79*A79</f>
        <v>5184</v>
      </c>
      <c r="M79" s="15">
        <f>L79*D79</f>
        <v>3456</v>
      </c>
      <c r="N79" s="15">
        <f t="shared" si="20"/>
        <v>864</v>
      </c>
      <c r="O79" s="15">
        <f t="shared" si="21"/>
        <v>960</v>
      </c>
      <c r="P79" s="8">
        <v>234</v>
      </c>
      <c r="Q79" s="8">
        <f t="shared" si="22"/>
        <v>11232</v>
      </c>
      <c r="R79" s="15">
        <f t="shared" si="23"/>
        <v>7488</v>
      </c>
      <c r="S79" s="15">
        <f t="shared" si="24"/>
        <v>1872</v>
      </c>
      <c r="T79" s="15">
        <f t="shared" si="25"/>
        <v>2080</v>
      </c>
    </row>
    <row r="80" spans="1:20" x14ac:dyDescent="0.4">
      <c r="A80" s="8">
        <v>8</v>
      </c>
      <c r="B80" s="8">
        <v>6</v>
      </c>
      <c r="C80" s="8" t="s">
        <v>15</v>
      </c>
      <c r="D80" s="14">
        <v>0.75</v>
      </c>
      <c r="E80" s="8">
        <v>6</v>
      </c>
      <c r="F80" s="8">
        <v>52</v>
      </c>
      <c r="G80" s="8">
        <f>E80*F80*A80</f>
        <v>2496</v>
      </c>
      <c r="H80" s="15">
        <f>G80*D80</f>
        <v>1872</v>
      </c>
      <c r="I80" s="15">
        <f>H80/4</f>
        <v>468</v>
      </c>
      <c r="J80" s="15">
        <f>H80/3.6</f>
        <v>520</v>
      </c>
      <c r="K80" s="8">
        <v>108</v>
      </c>
      <c r="L80" s="8">
        <f>E80*K80*A80</f>
        <v>5184</v>
      </c>
      <c r="M80" s="15">
        <f>L80*D80</f>
        <v>3888</v>
      </c>
      <c r="N80" s="15">
        <f t="shared" si="20"/>
        <v>972</v>
      </c>
      <c r="O80" s="15">
        <f t="shared" si="21"/>
        <v>1080</v>
      </c>
      <c r="P80" s="8">
        <v>234</v>
      </c>
      <c r="Q80" s="8">
        <f t="shared" si="22"/>
        <v>11232</v>
      </c>
      <c r="R80" s="15">
        <f t="shared" si="23"/>
        <v>8424</v>
      </c>
      <c r="S80" s="15">
        <f t="shared" si="24"/>
        <v>2106</v>
      </c>
      <c r="T80" s="15">
        <f t="shared" si="25"/>
        <v>2340</v>
      </c>
    </row>
    <row r="81" spans="1:20" x14ac:dyDescent="0.4">
      <c r="A81" s="8">
        <v>8</v>
      </c>
      <c r="B81" s="8">
        <v>7</v>
      </c>
      <c r="C81" s="8" t="s">
        <v>15</v>
      </c>
      <c r="D81" s="14">
        <v>0.83333333333333337</v>
      </c>
      <c r="E81" s="8">
        <v>6</v>
      </c>
      <c r="F81" s="8">
        <v>52</v>
      </c>
      <c r="G81" s="8">
        <f>E81*F81*A81</f>
        <v>2496</v>
      </c>
      <c r="H81" s="15">
        <f>G81*D81</f>
        <v>2080</v>
      </c>
      <c r="I81" s="15">
        <f>H81/4</f>
        <v>520</v>
      </c>
      <c r="J81" s="15">
        <f>H81/3.6</f>
        <v>577.77777777777771</v>
      </c>
      <c r="K81" s="8">
        <v>108</v>
      </c>
      <c r="L81" s="8">
        <f>E81*K81*A81</f>
        <v>5184</v>
      </c>
      <c r="M81" s="15">
        <f>L81*D81</f>
        <v>4320</v>
      </c>
      <c r="N81" s="15">
        <f t="shared" si="20"/>
        <v>1080</v>
      </c>
      <c r="O81" s="15">
        <f t="shared" si="21"/>
        <v>1200</v>
      </c>
      <c r="P81" s="8">
        <v>234</v>
      </c>
      <c r="Q81" s="8">
        <f t="shared" si="22"/>
        <v>11232</v>
      </c>
      <c r="R81" s="15">
        <f t="shared" si="23"/>
        <v>9360</v>
      </c>
      <c r="S81" s="15">
        <f t="shared" si="24"/>
        <v>2340</v>
      </c>
      <c r="T81" s="15">
        <f t="shared" si="25"/>
        <v>2600</v>
      </c>
    </row>
    <row r="82" spans="1:20" x14ac:dyDescent="0.4">
      <c r="A82" s="8">
        <v>8</v>
      </c>
      <c r="B82" s="8">
        <v>8</v>
      </c>
      <c r="C82" s="8" t="s">
        <v>17</v>
      </c>
      <c r="D82" s="14">
        <v>0.75</v>
      </c>
      <c r="E82" s="8">
        <v>8</v>
      </c>
      <c r="F82" s="8">
        <v>52</v>
      </c>
      <c r="G82" s="8">
        <f>E82*F82*A82</f>
        <v>3328</v>
      </c>
      <c r="H82" s="15">
        <f>G82*D82</f>
        <v>2496</v>
      </c>
      <c r="I82" s="15">
        <f>H82/4</f>
        <v>624</v>
      </c>
      <c r="J82" s="15">
        <f>H82/3.6</f>
        <v>693.33333333333337</v>
      </c>
      <c r="K82" s="8">
        <v>108</v>
      </c>
      <c r="L82" s="8">
        <f>E82*K82*A82</f>
        <v>6912</v>
      </c>
      <c r="M82" s="15">
        <f>L82*D82</f>
        <v>5184</v>
      </c>
      <c r="N82" s="15">
        <f t="shared" si="20"/>
        <v>1296</v>
      </c>
      <c r="O82" s="15">
        <f t="shared" si="21"/>
        <v>1440</v>
      </c>
      <c r="P82" s="8">
        <v>234</v>
      </c>
      <c r="Q82" s="8">
        <f t="shared" si="22"/>
        <v>14976</v>
      </c>
      <c r="R82" s="15">
        <f t="shared" si="23"/>
        <v>11232</v>
      </c>
      <c r="S82" s="15">
        <f t="shared" si="24"/>
        <v>2808</v>
      </c>
      <c r="T82" s="15">
        <f t="shared" si="25"/>
        <v>3120</v>
      </c>
    </row>
    <row r="83" spans="1:20" x14ac:dyDescent="0.4">
      <c r="A83" s="8">
        <v>8</v>
      </c>
      <c r="B83" s="8">
        <v>9</v>
      </c>
      <c r="C83" s="8" t="s">
        <v>19</v>
      </c>
      <c r="D83" s="14">
        <v>0.83333333333333337</v>
      </c>
      <c r="E83" s="8">
        <v>8</v>
      </c>
      <c r="F83" s="8">
        <v>52</v>
      </c>
      <c r="G83" s="8">
        <f>E83*F83*A83</f>
        <v>3328</v>
      </c>
      <c r="H83" s="15">
        <f>G83*D83</f>
        <v>2773.3333333333335</v>
      </c>
      <c r="I83" s="16" t="s">
        <v>18</v>
      </c>
      <c r="J83" s="17"/>
      <c r="K83" s="8">
        <v>108</v>
      </c>
      <c r="L83" s="8">
        <f>E83*K83*A83</f>
        <v>6912</v>
      </c>
      <c r="M83" s="15">
        <f>L83*D83</f>
        <v>5760</v>
      </c>
      <c r="N83" s="15">
        <f t="shared" si="20"/>
        <v>1440</v>
      </c>
      <c r="O83" s="15">
        <f t="shared" si="21"/>
        <v>1600</v>
      </c>
      <c r="P83" s="8">
        <v>234</v>
      </c>
      <c r="Q83" s="8">
        <f t="shared" si="22"/>
        <v>14976</v>
      </c>
      <c r="R83" s="15">
        <f t="shared" si="23"/>
        <v>12480</v>
      </c>
      <c r="S83" s="15">
        <f t="shared" si="24"/>
        <v>3120</v>
      </c>
      <c r="T83" s="15">
        <f t="shared" si="25"/>
        <v>3466.6666666666665</v>
      </c>
    </row>
  </sheetData>
  <mergeCells count="29">
    <mergeCell ref="P1:T1"/>
    <mergeCell ref="P2:P3"/>
    <mergeCell ref="Q2:Q3"/>
    <mergeCell ref="R2:R3"/>
    <mergeCell ref="S2:T2"/>
    <mergeCell ref="S70:T70"/>
    <mergeCell ref="S30:T30"/>
    <mergeCell ref="S63:T63"/>
    <mergeCell ref="F1:J1"/>
    <mergeCell ref="K1:O1"/>
    <mergeCell ref="K2:K3"/>
    <mergeCell ref="L2:L3"/>
    <mergeCell ref="M2:M3"/>
    <mergeCell ref="N2:O2"/>
    <mergeCell ref="I13:J13"/>
    <mergeCell ref="I23:J23"/>
    <mergeCell ref="I43:J43"/>
    <mergeCell ref="I53:J53"/>
    <mergeCell ref="I73:J73"/>
    <mergeCell ref="I83:J83"/>
    <mergeCell ref="G2:G3"/>
    <mergeCell ref="H2:H3"/>
    <mergeCell ref="I2:J2"/>
    <mergeCell ref="A2:A3"/>
    <mergeCell ref="B2:B3"/>
    <mergeCell ref="C2:C3"/>
    <mergeCell ref="D2:D3"/>
    <mergeCell ref="E2:E3"/>
    <mergeCell ref="F2:F3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2018-01-14T10:27:01Z</dcterms:modified>
</cp:coreProperties>
</file>