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XON\Downloads\"/>
    </mc:Choice>
  </mc:AlternateContent>
  <xr:revisionPtr revIDLastSave="0" documentId="13_ncr:1_{12C3362C-EA1B-4D29-8A98-71E0B90EAAC0}" xr6:coauthVersionLast="47" xr6:coauthVersionMax="47" xr10:uidLastSave="{00000000-0000-0000-0000-000000000000}"/>
  <bookViews>
    <workbookView xWindow="-110" yWindow="-110" windowWidth="19420" windowHeight="10420" xr2:uid="{00000000-000D-0000-FFFF-FFFF00000000}"/>
  </bookViews>
  <sheets>
    <sheet name="Dashboard" sheetId="28" r:id="rId1"/>
    <sheet name="Total Sales" sheetId="18" r:id="rId2"/>
    <sheet name="Coffee type Barchat" sheetId="22"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7" l="1"/>
  <c r="O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c r="K2" i="17"/>
  <c r="K5" i="17"/>
  <c r="J2" i="17"/>
  <c r="I2" i="17"/>
  <c r="N2" i="17" s="1"/>
  <c r="I3" i="17"/>
  <c r="N3" i="17" s="1"/>
  <c r="J3" i="17"/>
  <c r="O3" i="17" s="1"/>
  <c r="K3" i="17"/>
  <c r="L3" i="17"/>
  <c r="M3" i="17" s="1"/>
  <c r="I4" i="17"/>
  <c r="N4" i="17" s="1"/>
  <c r="J4" i="17"/>
  <c r="O4" i="17" s="1"/>
  <c r="K4" i="17"/>
  <c r="L4" i="17"/>
  <c r="M4" i="17" s="1"/>
  <c r="I5" i="17"/>
  <c r="N5" i="17" s="1"/>
  <c r="J5" i="17"/>
  <c r="O5" i="17" s="1"/>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4" i="17"/>
  <c r="G3" i="17"/>
  <c r="G2" i="17"/>
  <c r="F2" i="17"/>
  <c r="F3" i="17"/>
  <c r="F4" i="17"/>
  <c r="F5" i="17"/>
  <c r="F6" i="17"/>
  <c r="F7" i="17"/>
  <c r="F8" i="17"/>
  <c r="F9" i="17"/>
  <c r="F10" i="17"/>
  <c r="F11" i="17"/>
  <c r="F12" i="17"/>
  <c r="F13" i="17"/>
  <c r="F14" i="17"/>
  <c r="F15" i="17"/>
  <c r="F16" i="17"/>
  <c r="F17" i="17"/>
  <c r="F18" i="17"/>
  <c r="F19"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<sst xmlns="http://schemas.openxmlformats.org/spreadsheetml/2006/main" count="11129" uniqueCount="6221">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</sst>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auto="1"/>
        <name val="Britannic Bold"/>
        <family val="2"/>
        <scheme val="none"/>
      </font>
    </dxf>
    <dxf>
      <font>
        <b val="0"/>
        <i/>
        <sz val="10"/>
        <color auto="1"/>
        <name val="Calibri"/>
        <family val="2"/>
        <scheme val="minor"/>
      </font>
      <fill>
        <patternFill patternType="solid">
          <fgColor theme="0"/>
          <bgColor theme="8" tint="0.39994506668294322"/>
        </patternFill>
      </fill>
      <border>
        <left style="thin">
          <color theme="8" tint="0.39994506668294322"/>
        </left>
        <right style="thin">
          <color theme="8" tint="0.39994506668294322"/>
        </right>
        <top style="thin">
          <color theme="8" tint="0.39994506668294322"/>
        </top>
        <bottom style="thin">
          <color theme="8" tint="0.39994506668294322"/>
        </bottom>
      </border>
    </dxf>
  </dxfs>
  <tableStyles count="1" defaultTableStyle="TableStyleMedium2" defaultPivotStyle="PivotStyleLight16">
    <tableStyle name="Blue Timeline style" pivot="0" table="0" count="8" xr9:uid="{10782EF3-44BA-4717-8FE5-6B425CBE59EA}">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3" tint="0.39994506668294322"/>
            </patternFill>
          </fill>
        </dxf>
        <dxf>
          <font>
            <b/>
            <i val="0"/>
            <sz val="10"/>
            <color auto="1"/>
            <name val="Britannic Bold"/>
            <family val="2"/>
            <scheme val="none"/>
          </font>
        </dxf>
        <dxf>
          <font>
            <b/>
            <i val="0"/>
            <sz val="9"/>
            <color auto="1"/>
            <name val="Britannic Bold"/>
            <family val="2"/>
            <scheme val="none"/>
          </font>
        </dxf>
        <dxf>
          <font>
            <b/>
            <i val="0"/>
            <sz val="10"/>
            <color theme="1" tint="0.499984740745262"/>
            <name val="Britannic Bold"/>
            <family val="2"/>
            <scheme val="none"/>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Orders Project.xlsx]Total Sales!Total Sales</c:name>
    <c:fmtId val="4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DA-4CE7-BB9B-17422953BA5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DA-4CE7-BB9B-17422953BA5A}"/>
            </c:ext>
          </c:extLst>
        </c:ser>
        <c:ser>
          <c:idx val="2"/>
          <c:order val="2"/>
          <c:tx>
            <c:strRef>
              <c:f>'Total Sales'!$E$3:$E$4</c:f>
              <c:strCache>
                <c:ptCount val="1"/>
                <c:pt idx="0">
                  <c:v>Liberica</c:v>
                </c:pt>
              </c:strCache>
            </c:strRef>
          </c:tx>
          <c:spPr>
            <a:ln w="28575" cap="rnd">
              <a:solidFill>
                <a:schemeClr val="accent4">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DA-4CE7-BB9B-17422953BA5A}"/>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DA-4CE7-BB9B-17422953BA5A}"/>
            </c:ext>
          </c:extLst>
        </c:ser>
        <c:dLbls>
          <c:showLegendKey val="0"/>
          <c:showVal val="0"/>
          <c:showCatName val="0"/>
          <c:showSerName val="0"/>
          <c:showPercent val="0"/>
          <c:showBubbleSize val="0"/>
        </c:dLbls>
        <c:smooth val="0"/>
        <c:axId val="564049968"/>
        <c:axId val="555913800"/>
      </c:lineChart>
      <c:catAx>
        <c:axId val="56404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55913800"/>
        <c:crosses val="autoZero"/>
        <c:auto val="1"/>
        <c:lblAlgn val="ctr"/>
        <c:lblOffset val="100"/>
        <c:noMultiLvlLbl val="0"/>
      </c:catAx>
      <c:valAx>
        <c:axId val="555913800"/>
        <c:scaling>
          <c:orientation val="minMax"/>
        </c:scaling>
        <c:delete val="0"/>
        <c:axPos val="l"/>
        <c:majorGridlines>
          <c:spPr>
            <a:ln w="9525" cap="flat" cmpd="sng" algn="ctr">
              <a:solidFill>
                <a:schemeClr val="tx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layout>
            <c:manualLayout>
              <c:xMode val="edge"/>
              <c:yMode val="edge"/>
              <c:x val="3.3414552914816792E-2"/>
              <c:y val="0.376040091661449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6404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Orders Project.xlsx]Coffee type Barchat!Total Sales</c:name>
    <c:fmtId val="8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Coffe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00876517263308E-2"/>
              <c:y val="-0.55029435572889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117486784288172E-2"/>
                  <c:h val="6.3495474280668179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4818276547207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068136145251E-3"/>
              <c:y val="-0.4789806461108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964438843E-2"/>
              <c:y val="-0.46687438369269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00876517263308E-2"/>
              <c:y val="-0.55029435572889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117486784288172E-2"/>
                  <c:h val="6.3495474280668179E-2"/>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4818276547207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068136145251E-3"/>
              <c:y val="-0.4789806461108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964438843E-2"/>
              <c:y val="-0.46687438369269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00876517263308E-2"/>
              <c:y val="-0.55029435572889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117486784288172E-2"/>
                  <c:h val="6.3495474280668179E-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48182765472073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068136145251E-3"/>
              <c:y val="-0.4789806461108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964438843E-2"/>
              <c:y val="-0.46687438369269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'Coffee type Barchat'!$B$3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CFC4-4EAD-B925-B6D800A3144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FC4-4EAD-B925-B6D800A3144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FC4-4EAD-B925-B6D800A3144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C4-4EAD-B925-B6D800A31445}"/>
              </c:ext>
            </c:extLst>
          </c:dPt>
          <c:dLbls>
            <c:dLbl>
              <c:idx val="0"/>
              <c:layout>
                <c:manualLayout>
                  <c:x val="2.100876517263308E-2"/>
                  <c:y val="-0.550294355728898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117486784288172E-2"/>
                      <c:h val="6.3495474280668179E-2"/>
                    </c:manualLayout>
                  </c15:layout>
                </c:ext>
                <c:ext xmlns:c16="http://schemas.microsoft.com/office/drawing/2014/chart" uri="{C3380CC4-5D6E-409C-BE32-E72D297353CC}">
                  <c16:uniqueId val="{00000000-CFC4-4EAD-B925-B6D800A31445}"/>
                </c:ext>
              </c:extLst>
            </c:dLbl>
            <c:dLbl>
              <c:idx val="1"/>
              <c:layout>
                <c:manualLayout>
                  <c:x val="0"/>
                  <c:y val="-0.48182765472073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C4-4EAD-B925-B6D800A31445}"/>
                </c:ext>
              </c:extLst>
            </c:dLbl>
            <c:dLbl>
              <c:idx val="2"/>
              <c:layout>
                <c:manualLayout>
                  <c:x val="8.3333068136145251E-3"/>
                  <c:y val="-0.47898064611082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C4-4EAD-B925-B6D800A31445}"/>
                </c:ext>
              </c:extLst>
            </c:dLbl>
            <c:dLbl>
              <c:idx val="3"/>
              <c:layout>
                <c:manualLayout>
                  <c:x val="1.9444444964438843E-2"/>
                  <c:y val="-0.466874383692692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C4-4EAD-B925-B6D800A314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'Coffee type Barchat'!$A$4:$A$7</c:f>
              <c:strCache>
                <c:ptCount val="4"/>
                <c:pt idx="0">
                  <c:v>Robusta</c:v>
                </c:pt>
                <c:pt idx="1">
                  <c:v>Arabica</c:v>
                </c:pt>
                <c:pt idx="2">
                  <c:v>Liberica</c:v>
                </c:pt>
                <c:pt idx="3">
                  <c:v>Excelsa</c:v>
                </c:pt>
              </c:strCache>
            </c:strRef>
          </c:cat>
          <c:val>
            <c:numRef>
              <c:f>'Coffee type Barchat'!$B$4:$B$7</c:f>
              <c:numCache>
                <c:formatCode>[$$-409]#,##0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4-CFC4-4EAD-B925-B6D800A31445}"/>
            </c:ext>
          </c:extLst>
        </c:ser>
        <c:dLbls>
          <c:showLegendKey val="0"/>
          <c:showVal val="1"/>
          <c:showCatName val="0"/>
          <c:showSerName val="0"/>
          <c:showPercent val="0"/>
          <c:showBubbleSize val="0"/>
        </c:dLbls>
        <c:gapWidth val="150"/>
        <c:shape val="box"/>
        <c:axId val="309193760"/>
        <c:axId val="309190520"/>
        <c:axId val="0"/>
      </c:bar3DChart>
      <c:catAx>
        <c:axId val="30919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190520"/>
        <c:crosses val="autoZero"/>
        <c:auto val="1"/>
        <c:lblAlgn val="ctr"/>
        <c:lblOffset val="100"/>
        <c:noMultiLvlLbl val="0"/>
      </c:catAx>
      <c:valAx>
        <c:axId val="309190520"/>
        <c:scaling>
          <c:orientation val="minMax"/>
        </c:scaling>
        <c:delete val="0"/>
        <c:axPos val="l"/>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1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Orders Project.xlsx]Top 5 customers!Total Sales</c:name>
    <c:fmtId val="9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85C-4753-BA8E-302443D09101}"/>
            </c:ext>
          </c:extLst>
        </c:ser>
        <c:dLbls>
          <c:dLblPos val="outEnd"/>
          <c:showLegendKey val="0"/>
          <c:showVal val="1"/>
          <c:showCatName val="0"/>
          <c:showSerName val="0"/>
          <c:showPercent val="0"/>
          <c:showBubbleSize val="0"/>
        </c:dLbls>
        <c:gapWidth val="100"/>
        <c:overlap val="-24"/>
        <c:axId val="509928008"/>
        <c:axId val="509928368"/>
      </c:barChart>
      <c:catAx>
        <c:axId val="509928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928368"/>
        <c:crosses val="autoZero"/>
        <c:auto val="1"/>
        <c:lblAlgn val="ctr"/>
        <c:lblOffset val="100"/>
        <c:noMultiLvlLbl val="0"/>
      </c:catAx>
      <c:valAx>
        <c:axId val="509928368"/>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928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18143</xdr:colOff>
      <xdr:row>3</xdr:row>
      <xdr:rowOff>133350</xdr:rowOff>
    </xdr:to>
    <xdr:sp macro="" textlink="">
      <xdr:nvSpPr>
        <xdr:cNvPr id="3" name="Rectangle 2">
          <a:extLst>
            <a:ext uri="{FF2B5EF4-FFF2-40B4-BE49-F238E27FC236}">
              <a16:creationId xmlns:a16="http://schemas.microsoft.com/office/drawing/2014/main" id="{020A1949-9399-7265-E8B9-4D7E136E4D07}"/>
            </a:ext>
          </a:extLst>
        </xdr:cNvPr>
        <xdr:cNvSpPr/>
      </xdr:nvSpPr>
      <xdr:spPr>
        <a:xfrm>
          <a:off x="0" y="0"/>
          <a:ext cx="12291786" cy="559707"/>
        </a:xfrm>
        <a:prstGeom prst="rect">
          <a:avLst/>
        </a:prstGeom>
        <a:solidFill>
          <a:schemeClr val="tx2"/>
        </a:soli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0</xdr:col>
      <xdr:colOff>12700</xdr:colOff>
      <xdr:row>11</xdr:row>
      <xdr:rowOff>81190</xdr:rowOff>
    </xdr:from>
    <xdr:to>
      <xdr:col>8</xdr:col>
      <xdr:colOff>188457</xdr:colOff>
      <xdr:row>28</xdr:row>
      <xdr:rowOff>31979</xdr:rowOff>
    </xdr:to>
    <xdr:graphicFrame macro="">
      <xdr:nvGraphicFramePr>
        <xdr:cNvPr id="4" name="Chart 3">
          <a:extLst>
            <a:ext uri="{FF2B5EF4-FFF2-40B4-BE49-F238E27FC236}">
              <a16:creationId xmlns:a16="http://schemas.microsoft.com/office/drawing/2014/main" id="{40DAB055-42AD-44CF-B8DD-3B2BC67F0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10</xdr:col>
      <xdr:colOff>-1</xdr:colOff>
      <xdr:row>11</xdr:row>
      <xdr:rowOff>39688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6028796-0828-4E3C-B248-4934A042955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07786"/>
              <a:ext cx="5587999" cy="13096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553357</xdr:colOff>
      <xdr:row>4</xdr:row>
      <xdr:rowOff>34926</xdr:rowOff>
    </xdr:from>
    <xdr:to>
      <xdr:col>20</xdr:col>
      <xdr:colOff>602117</xdr:colOff>
      <xdr:row>10</xdr:row>
      <xdr:rowOff>163286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7BA3F5D-CCA2-419A-9F43-87644A3D5B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1107" y="638176"/>
              <a:ext cx="1890260" cy="1207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77784</xdr:colOff>
      <xdr:row>4</xdr:row>
      <xdr:rowOff>23814</xdr:rowOff>
    </xdr:from>
    <xdr:to>
      <xdr:col>14</xdr:col>
      <xdr:colOff>208642</xdr:colOff>
      <xdr:row>11</xdr:row>
      <xdr:rowOff>36285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E70C47C-FF99-4CB0-B888-AEA186452F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665785" y="631600"/>
              <a:ext cx="2086884" cy="636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317500</xdr:colOff>
      <xdr:row>4</xdr:row>
      <xdr:rowOff>40142</xdr:rowOff>
    </xdr:from>
    <xdr:to>
      <xdr:col>17</xdr:col>
      <xdr:colOff>443366</xdr:colOff>
      <xdr:row>11</xdr:row>
      <xdr:rowOff>9071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1D47868-DDD6-40F5-A52D-CBDC25AAC1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13750" y="643392"/>
              <a:ext cx="1967366" cy="1228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291417</xdr:colOff>
      <xdr:row>11</xdr:row>
      <xdr:rowOff>98651</xdr:rowOff>
    </xdr:from>
    <xdr:to>
      <xdr:col>15</xdr:col>
      <xdr:colOff>399142</xdr:colOff>
      <xdr:row>28</xdr:row>
      <xdr:rowOff>36286</xdr:rowOff>
    </xdr:to>
    <xdr:graphicFrame macro="">
      <xdr:nvGraphicFramePr>
        <xdr:cNvPr id="9" name="Chart 8">
          <a:extLst>
            <a:ext uri="{FF2B5EF4-FFF2-40B4-BE49-F238E27FC236}">
              <a16:creationId xmlns:a16="http://schemas.microsoft.com/office/drawing/2014/main" id="{7290CC9F-AE4B-4B34-AB3B-EF73533B3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461508</xdr:colOff>
      <xdr:row>11</xdr:row>
      <xdr:rowOff>108857</xdr:rowOff>
    </xdr:from>
    <xdr:to>
      <xdr:col>20</xdr:col>
      <xdr:colOff>588507</xdr:colOff>
      <xdr:row>28</xdr:row>
      <xdr:rowOff>27215</xdr:rowOff>
    </xdr:to>
    <xdr:graphicFrame macro="">
      <xdr:nvGraphicFramePr>
        <xdr:cNvPr id="10" name="Chart 9">
          <a:extLst>
            <a:ext uri="{FF2B5EF4-FFF2-40B4-BE49-F238E27FC236}">
              <a16:creationId xmlns:a16="http://schemas.microsoft.com/office/drawing/2014/main" id="{2B9403FC-2BD8-40AD-BE7D-9BD4F1F24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ON" refreshedDate="45548.146104861109" createdVersion="8" refreshedVersion="8" minRefreshableVersion="3" recordCount="1000" xr:uid="{4A209A3D-2F66-45DB-8AFB-40F7A5DEE7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83884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4D2EDC-0498-4433-9B51-8CF19B184F7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40" format="0" series="1">
      <pivotArea type="data" outline="0" fieldPosition="0">
        <references count="2">
          <reference field="4294967294" count="1" selected="0">
            <x v="0"/>
          </reference>
          <reference field="13" count="1" selected="0">
            <x v="0"/>
          </reference>
        </references>
      </pivotArea>
    </chartFormat>
    <chartFormat chart="40" format="1" series="1">
      <pivotArea type="data" outline="0" fieldPosition="0">
        <references count="2">
          <reference field="4294967294" count="1" selected="0">
            <x v="0"/>
          </reference>
          <reference field="13" count="1" selected="0">
            <x v="1"/>
          </reference>
        </references>
      </pivotArea>
    </chartFormat>
    <chartFormat chart="40" format="2" series="1">
      <pivotArea type="data" outline="0" fieldPosition="0">
        <references count="2">
          <reference field="4294967294" count="1" selected="0">
            <x v="0"/>
          </reference>
          <reference field="13" count="1" selected="0">
            <x v="2"/>
          </reference>
        </references>
      </pivotArea>
    </chartFormat>
    <chartFormat chart="40" format="3" series="1">
      <pivotArea type="data" outline="0" fieldPosition="0">
        <references count="2">
          <reference field="4294967294" count="1" selected="0">
            <x v="0"/>
          </reference>
          <reference field="13" count="1" selected="0">
            <x v="3"/>
          </reference>
        </references>
      </pivotArea>
    </chartFormat>
    <chartFormat chart="40" format="4" series="1">
      <pivotArea type="data" outline="0" fieldPosition="0">
        <references count="1">
          <reference field="4294967294" count="1" selected="0">
            <x v="0"/>
          </reference>
        </references>
      </pivotArea>
    </chartFormat>
    <chartFormat chart="44" format="9" series="1">
      <pivotArea type="data" outline="0" fieldPosition="0">
        <references count="2">
          <reference field="4294967294" count="1" selected="0">
            <x v="0"/>
          </reference>
          <reference field="13" count="1" selected="0">
            <x v="0"/>
          </reference>
        </references>
      </pivotArea>
    </chartFormat>
    <chartFormat chart="44" format="10" series="1">
      <pivotArea type="data" outline="0" fieldPosition="0">
        <references count="2">
          <reference field="4294967294" count="1" selected="0">
            <x v="0"/>
          </reference>
          <reference field="13" count="1" selected="0">
            <x v="1"/>
          </reference>
        </references>
      </pivotArea>
    </chartFormat>
    <chartFormat chart="44" format="11" series="1">
      <pivotArea type="data" outline="0" fieldPosition="0">
        <references count="2">
          <reference field="4294967294" count="1" selected="0">
            <x v="0"/>
          </reference>
          <reference field="13" count="1" selected="0">
            <x v="2"/>
          </reference>
        </references>
      </pivotArea>
    </chartFormat>
    <chartFormat chart="4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DDDCC9-EA5C-448D-AB56-F07ADB29D5D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7">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13"/>
  </rowFields>
  <rowItems count="4">
    <i>
      <x v="3"/>
    </i>
    <i>
      <x/>
    </i>
    <i>
      <x v="2"/>
    </i>
    <i>
      <x v="1"/>
    </i>
  </rowItems>
  <colItems count="1">
    <i/>
  </colItems>
  <dataFields count="1">
    <dataField name="Sum of Sales" fld="12" baseField="13" baseItem="0" numFmtId="168"/>
  </dataFields>
  <chartFormats count="11">
    <chartFormat chart="40"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0" format="1">
      <pivotArea type="data" outline="0" fieldPosition="0">
        <references count="2">
          <reference field="4294967294" count="1" selected="0">
            <x v="0"/>
          </reference>
          <reference field="13" count="1" selected="0">
            <x v="3"/>
          </reference>
        </references>
      </pivotArea>
    </chartFormat>
    <chartFormat chart="80" format="2">
      <pivotArea type="data" outline="0" fieldPosition="0">
        <references count="2">
          <reference field="4294967294" count="1" selected="0">
            <x v="0"/>
          </reference>
          <reference field="13" count="1" selected="0">
            <x v="0"/>
          </reference>
        </references>
      </pivotArea>
    </chartFormat>
    <chartFormat chart="80" format="3">
      <pivotArea type="data" outline="0" fieldPosition="0">
        <references count="2">
          <reference field="4294967294" count="1" selected="0">
            <x v="0"/>
          </reference>
          <reference field="13" count="1" selected="0">
            <x v="2"/>
          </reference>
        </references>
      </pivotArea>
    </chartFormat>
    <chartFormat chart="80" format="4">
      <pivotArea type="data" outline="0" fieldPosition="0">
        <references count="2">
          <reference field="4294967294" count="1" selected="0">
            <x v="0"/>
          </reference>
          <reference field="13" count="1" selected="0">
            <x v="1"/>
          </reference>
        </references>
      </pivotArea>
    </chartFormat>
    <chartFormat chart="86" format="10" series="1">
      <pivotArea type="data" outline="0" fieldPosition="0">
        <references count="1">
          <reference field="4294967294" count="1" selected="0">
            <x v="0"/>
          </reference>
        </references>
      </pivotArea>
    </chartFormat>
    <chartFormat chart="86" format="11">
      <pivotArea type="data" outline="0" fieldPosition="0">
        <references count="2">
          <reference field="4294967294" count="1" selected="0">
            <x v="0"/>
          </reference>
          <reference field="13" count="1" selected="0">
            <x v="3"/>
          </reference>
        </references>
      </pivotArea>
    </chartFormat>
    <chartFormat chart="86" format="12">
      <pivotArea type="data" outline="0" fieldPosition="0">
        <references count="2">
          <reference field="4294967294" count="1" selected="0">
            <x v="0"/>
          </reference>
          <reference field="13" count="1" selected="0">
            <x v="0"/>
          </reference>
        </references>
      </pivotArea>
    </chartFormat>
    <chartFormat chart="86" format="13">
      <pivotArea type="data" outline="0" fieldPosition="0">
        <references count="2">
          <reference field="4294967294" count="1" selected="0">
            <x v="0"/>
          </reference>
          <reference field="13" count="1" selected="0">
            <x v="2"/>
          </reference>
        </references>
      </pivotArea>
    </chartFormat>
    <chartFormat chart="86" format="14">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C1B13-1BF0-41D8-A286-103A7DEA4F2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3" baseItem="0" numFmtId="168"/>
  </dataFields>
  <chartFormats count="5">
    <chartFormat chart="40"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7" format="1" series="1">
      <pivotArea type="data" outline="0" fieldPosition="0">
        <references count="1">
          <reference field="4294967294" count="1" selected="0">
            <x v="0"/>
          </reference>
        </references>
      </pivotArea>
    </chartFormat>
    <chartFormat chart="9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50DC35-263B-44F8-9086-A3E7947019E0}" sourceName="Size">
  <pivotTables>
    <pivotTable tabId="18" name="Total Sales"/>
    <pivotTable tabId="22" name="Total Sales"/>
    <pivotTable tabId="25" name="Total Sales"/>
  </pivotTables>
  <data>
    <tabular pivotCacheId="11838843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4D9291A-7061-40C6-B282-F0ED2A7E8604}" sourceName="Roast Type Name">
  <pivotTables>
    <pivotTable tabId="18" name="Total Sales"/>
    <pivotTable tabId="22" name="Total Sales"/>
    <pivotTable tabId="25" name="Total Sales"/>
  </pivotTables>
  <data>
    <tabular pivotCacheId="11838843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B4C026-13ED-43D2-8521-2E0EF1E8CC67}" sourceName="Loyalty Card">
  <pivotTables>
    <pivotTable tabId="18" name="Total Sales"/>
    <pivotTable tabId="22" name="Total Sales"/>
    <pivotTable tabId="25" name="Total Sales"/>
  </pivotTables>
  <data>
    <tabular pivotCacheId="11838843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D3E9C38-7638-429B-A345-531015100141}" cache="Slicer_Size" caption="Size" columnCount="2" style="SlicerStyleOther1" rowHeight="241300"/>
  <slicer name="Roast Type Name" xr10:uid="{3CE8C8CB-CF88-4BDE-BF2B-D7A3EE1E725A}" cache="Slicer_Roast_Type_Name" caption="Roast Type Name" columnCount="3" style="SlicerStyleOther1" rowHeight="241300"/>
  <slicer name="Loyalty Card" xr10:uid="{DE55BDD0-BF96-4C16-9806-35967EFF1437}" cache="Slicer_Loyalty_Card" caption="Loyalty Card" columnCount="2"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BDA2E-4933-4213-8BC3-5D64F902228A}" name="Orders" displayName="Orders" ref="A1:P1001" totalsRowShown="0" headerRowDxfId="11">
  <autoFilter ref="A1:P1001" xr:uid="{6A9BDA2E-4933-4213-8BC3-5D64F902228A}"/>
  <tableColumns count="16">
    <tableColumn id="1" xr3:uid="{030B6B49-14FF-40A0-B546-AF62474F5DE3}" name="Order ID" dataDxfId="10"/>
    <tableColumn id="2" xr3:uid="{96A725A8-E9CA-41ED-9B15-D7C068A95C0A}" name="Order Date" dataDxfId="9"/>
    <tableColumn id="3" xr3:uid="{64CA9986-8035-4895-9106-ACE66BE280A7}" name="Customer ID" dataDxfId="8"/>
    <tableColumn id="4" xr3:uid="{7F5A9980-9CE9-4120-84A9-3228108A1AC8}" name="Product ID"/>
    <tableColumn id="5" xr3:uid="{4FFF4B7F-E394-44A8-9638-9D87E5AD2966}" name="Quantity" dataDxfId="7"/>
    <tableColumn id="6" xr3:uid="{EDEF9DED-87DC-4499-8FE2-042195F12E16}" name="Customer Name" dataDxfId="6">
      <calculatedColumnFormula>_xlfn.XLOOKUP(C2,customers!$A$1:$A$1001,customers!$B$1:$B$1001,,0)</calculatedColumnFormula>
    </tableColumn>
    <tableColumn id="7" xr3:uid="{07B9F52E-E94B-4D4A-B85F-A9B31B3B8429}" name="Email" dataDxfId="5">
      <calculatedColumnFormula>IF(_xlfn.XLOOKUP(C2,customers!$A$1:$A$1001,customers!$C$1:$C$1001,,0)=0,"",_xlfn.XLOOKUP(C2,customers!$A$1:$A$1001,customers!$C$1:$C$1001,,0))</calculatedColumnFormula>
    </tableColumn>
    <tableColumn id="8" xr3:uid="{8E6AB872-8A1E-4AE4-B200-A033C3F637E1}" name="Country" dataDxfId="4">
      <calculatedColumnFormula>_xlfn.XLOOKUP(C2,customers!$A$1:$A$1001,customers!$G$1:$G$1001,,0)</calculatedColumnFormula>
    </tableColumn>
    <tableColumn id="9" xr3:uid="{2C8F1088-B675-46FA-9B3E-2E31807843A9}" name="Coffee Type">
      <calculatedColumnFormula>INDEX(products!$A$1:$G$49,MATCH(orders!$D2,products!$A$1:$A$49,0),MATCH(orders!I$1,products!$A$1:$G$1,0))</calculatedColumnFormula>
    </tableColumn>
    <tableColumn id="10" xr3:uid="{96E6023E-F233-471B-A15C-5E601FE33A95}" name="Roast Type">
      <calculatedColumnFormula>INDEX(products!$A$1:$G$49,MATCH(orders!$D2,products!$A$1:$A$49,0),MATCH(orders!J$1,products!$A$1:$G$1,0))</calculatedColumnFormula>
    </tableColumn>
    <tableColumn id="11" xr3:uid="{8240F8BB-F677-4D1E-9481-560539863738}" name="Size" dataDxfId="3">
      <calculatedColumnFormula>INDEX(products!$A$1:$G$49,MATCH(orders!$D2,products!$A$1:$A$49,0),MATCH(orders!K$1,products!$A$1:$G$1,0))</calculatedColumnFormula>
    </tableColumn>
    <tableColumn id="12" xr3:uid="{0247A35C-DA74-4D90-8750-250138F29149}" name="Unit Price" dataDxfId="2">
      <calculatedColumnFormula>INDEX(products!$A$1:$G$49,MATCH(orders!$D2,products!$A$1:$A$49,0),MATCH(orders!L$1,products!$A$1:$G$1,0))</calculatedColumnFormula>
    </tableColumn>
    <tableColumn id="13" xr3:uid="{D81A71A1-CAB2-4264-9BAC-2DEF6178A453}" name="Sales" dataDxfId="1">
      <calculatedColumnFormula>L2*E2</calculatedColumnFormula>
    </tableColumn>
    <tableColumn id="14" xr3:uid="{B09CCF7D-DE26-448B-A408-9BB5BC29AC29}" name="Coffe Type Name">
      <calculatedColumnFormula>IF(I2="Rob", "Robusta", IF(I2="Exc","Excelsa", IF(I2="Ara", "Arabica", IF(I2="Lib", "Liberica",""))))</calculatedColumnFormula>
    </tableColumn>
    <tableColumn id="15" xr3:uid="{82E30349-0E8A-47F5-B141-6CD05401271E}" name="Roast Type Name">
      <calculatedColumnFormula>IF(J2="M","Medium",IF(J2="L","Light",IF(J2="D","Dark","")))</calculatedColumnFormula>
    </tableColumn>
    <tableColumn id="17" xr3:uid="{46FB1654-7A65-4663-88DA-07A75E11BE4B}" name="Loyalty Card" dataDxfId="0">
      <calculatedColumnFormula>_xlfn.XLOOKUP(Orders[[#This Row],[Customer ID]],customers!$A$1:$A$1001,customers!$I$1:$I$1001,,0)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84C4EC-0503-42B6-AAA8-5D67916A3A01}" sourceName="Order Date">
  <pivotTables>
    <pivotTable tabId="18" name="Total Sales"/>
    <pivotTable tabId="22" name="Total Sales"/>
    <pivotTable tabId="25" name="Total Sales"/>
  </pivotTables>
  <state minimalRefreshVersion="6" lastRefreshVersion="6" pivotCacheId="11838843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EE112A-8BC3-4247-815C-552FDDCC02C9}" cache="NativeTimeline_Order_Date" caption="Order Date" level="2" selectionLevel="2" scrollPosition="2019-11-17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40131-A314-4758-86A5-F0C7D70AFC70}">
  <dimension ref="A1"/>
  <sheetViews>
    <sheetView showGridLines="0" tabSelected="1" zoomScale="60" zoomScaleNormal="60" workbookViewId="0">
      <selection activeCell="Z13" sqref="Z1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FB82-1141-4D97-8284-0024E5F2EFFD}">
  <dimension ref="A3:F48"/>
  <sheetViews>
    <sheetView zoomScale="80" zoomScaleNormal="80" workbookViewId="0">
      <selection activeCell="D9" sqref="D9"/>
    </sheetView>
  </sheetViews>
  <sheetFormatPr defaultRowHeight="14.5" x14ac:dyDescent="0.35"/>
  <cols>
    <col min="1" max="1" width="12.36328125" bestFit="1" customWidth="1"/>
    <col min="2" max="2" width="21.90625" bestFit="1" customWidth="1"/>
    <col min="3" max="3" width="18.81640625" bestFit="1" customWidth="1"/>
    <col min="4" max="4" width="7.1796875" bestFit="1" customWidth="1"/>
    <col min="5" max="5" width="7.6328125" bestFit="1" customWidth="1"/>
    <col min="6" max="6" width="8.089843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2D88-A2DD-4306-91AA-EB3CBDC8BDB7}">
  <dimension ref="A3:B7"/>
  <sheetViews>
    <sheetView zoomScale="80" zoomScaleNormal="80" workbookViewId="0">
      <selection activeCell="H12" sqref="H12"/>
    </sheetView>
  </sheetViews>
  <sheetFormatPr defaultRowHeight="14.5" x14ac:dyDescent="0.35"/>
  <cols>
    <col min="1" max="1" width="18.8164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6" t="s">
        <v>6196</v>
      </c>
      <c r="B3" t="s">
        <v>6220</v>
      </c>
    </row>
    <row r="4" spans="1:2" x14ac:dyDescent="0.35">
      <c r="A4" t="s">
        <v>6219</v>
      </c>
      <c r="B4" s="8">
        <v>9005.2450000000099</v>
      </c>
    </row>
    <row r="5" spans="1:2" x14ac:dyDescent="0.35">
      <c r="A5" t="s">
        <v>6216</v>
      </c>
      <c r="B5" s="8">
        <v>11768.494999999997</v>
      </c>
    </row>
    <row r="6" spans="1:2" x14ac:dyDescent="0.35">
      <c r="A6" t="s">
        <v>6218</v>
      </c>
      <c r="B6" s="8">
        <v>12054.074999999995</v>
      </c>
    </row>
    <row r="7" spans="1:2" x14ac:dyDescent="0.35">
      <c r="A7" t="s">
        <v>6217</v>
      </c>
      <c r="B7" s="8">
        <v>12306.439999999995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8EC0-D87E-4117-A1C4-785F2D8743AE}">
  <dimension ref="A3:B8"/>
  <sheetViews>
    <sheetView zoomScale="80" zoomScaleNormal="80" workbookViewId="0">
      <selection activeCell="A4" sqref="A4:A8"/>
    </sheetView>
  </sheetViews>
  <sheetFormatPr defaultRowHeight="14.5" x14ac:dyDescent="0.35"/>
  <cols>
    <col min="1" max="1" width="17.8164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P2" sqref="P2"/>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16.7265625" customWidth="1"/>
    <col min="7" max="7" width="16.81640625" bestFit="1" customWidth="1"/>
    <col min="8" max="8" width="14.26953125" customWidth="1"/>
    <col min="9" max="9" width="13.1796875" customWidth="1"/>
    <col min="10" max="10" width="13.26953125" bestFit="1" customWidth="1"/>
    <col min="11" max="11" width="7.1796875" bestFit="1" customWidth="1"/>
    <col min="12" max="12" width="11.1796875" customWidth="1"/>
    <col min="13" max="13" width="8.81640625" bestFit="1" customWidth="1"/>
    <col min="14" max="14" width="17.7265625" customWidth="1"/>
    <col min="15" max="15" width="17.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IF(I2="Exc","Excelsa", IF(I2="Ara", "Arabica", IF(I2="Lib", "Liberica",""))))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IF(I3="Exc","Excelsa", IF(I3="Ara", "Arabica", IF(I3="Lib", "Liberica",""))))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IF(I67="Exc","Excelsa", IF(I67="Ara", "Arabica", IF(I67="Lib", "Liberica",""))))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IF(I131="Exc","Excelsa", IF(I131="Ara", "Arabica", IF(I131="Lib", "Liberica",""))))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IF(I195="Exc","Excelsa", IF(I195="Ara", "Arabica", IF(I195="Lib", "Liberica",""))))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IF(I259="Exc","Excelsa", IF(I259="Ara", "Arabica", IF(I259="Lib", "Liberica",""))))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IF(I323="Exc","Excelsa", IF(I323="Ara", "Arabica", IF(I323="Lib", "Liberica",""))))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IF(I387="Exc","Excelsa", IF(I387="Ara", "Arabica", IF(I387="Lib", "Liberica",""))))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IF(I451="Exc","Excelsa", IF(I451="Ara", "Arabica", IF(I451="Lib", "Liberica",""))))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IF(I515="Exc","Excelsa", IF(I515="Ara", "Arabica", IF(I515="Lib", "Liberica",""))))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IF(I579="Exc","Excelsa", IF(I579="Ara", "Arabica", IF(I579="Lib", "Liberica",""))))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IF(I643="Exc","Excelsa", IF(I643="Ara", "Arabica", IF(I643="Lib", "Liberica",""))))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IF(I707="Exc","Excelsa", IF(I707="Ara", "Arabica", IF(I707="Lib", "Liberica",""))))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IF(I771="Exc","Excelsa", IF(I771="Ara", "Arabica", IF(I771="Lib", "Liberica",""))))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IF(I835="Exc","Excelsa", IF(I835="Ara", "Arabica", IF(I835="Lib", "Liberica",""))))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IF(I899="Exc","Excelsa", IF(I899="Ara", "Arabica", IF(I899="Lib", "Liberica",""))))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IF(I963="Exc","Excelsa", IF(I963="Ara", "Arabica", IF(I963="Lib", "Liberica",""))))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zoomScaleNormal="80" workbookViewId="0">
      <selection activeCell="I4" sqref="I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zoomScaleNormal="80" workbookViewId="0">
      <selection activeCell="M6" sqref="M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Coffee type Barchat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AXON</dc:creator>
  <cp:keywords/>
  <dc:description/>
  <cp:lastModifiedBy>Halimat Okino</cp:lastModifiedBy>
  <cp:revision/>
  <dcterms:created xsi:type="dcterms:W3CDTF">2022-11-26T09:51:45Z</dcterms:created>
  <dcterms:modified xsi:type="dcterms:W3CDTF">2024-09-22T19:06:41Z</dcterms:modified>
  <cp:category/>
  <cp:contentStatus/>
</cp:coreProperties>
</file>